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\РАБОТА\РЦОИ\2025\07 ИЮЛЬ ВПР\Готовые\"/>
    </mc:Choice>
  </mc:AlternateContent>
  <bookViews>
    <workbookView xWindow="0" yWindow="0" windowWidth="21600" windowHeight="9735"/>
  </bookViews>
  <sheets>
    <sheet name="Сопровод" sheetId="5" r:id="rId1"/>
    <sheet name="Результаты все классы " sheetId="4" r:id="rId2"/>
    <sheet name="7 класс" sheetId="9" r:id="rId3"/>
    <sheet name="7 класс (П)" sheetId="14" r:id="rId4"/>
    <sheet name="8 класс" sheetId="10" r:id="rId5"/>
    <sheet name="8 класс (П)" sheetId="13" r:id="rId6"/>
    <sheet name="10 класс" sheetId="1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0" i="9" l="1"/>
  <c r="AL40" i="9"/>
  <c r="AI40" i="9"/>
  <c r="AF40" i="9"/>
  <c r="AA40" i="9"/>
  <c r="V40" i="9"/>
  <c r="M40" i="9"/>
  <c r="G40" i="9"/>
  <c r="AO40" i="10"/>
  <c r="AL40" i="10"/>
  <c r="AI40" i="10"/>
  <c r="AE40" i="10"/>
  <c r="Z40" i="10"/>
  <c r="U40" i="10"/>
  <c r="M40" i="10"/>
  <c r="G40" i="10"/>
  <c r="G23" i="13"/>
  <c r="V40" i="11"/>
  <c r="L40" i="11"/>
  <c r="G25" i="14"/>
  <c r="V35" i="11" l="1"/>
  <c r="V5" i="11"/>
  <c r="V6" i="11"/>
  <c r="V8" i="11"/>
  <c r="V9" i="11"/>
  <c r="V10" i="11"/>
  <c r="V11" i="11"/>
  <c r="V12" i="11"/>
  <c r="V13" i="11"/>
  <c r="V14" i="11"/>
  <c r="V15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6" i="11"/>
  <c r="V37" i="11"/>
  <c r="V38" i="11"/>
  <c r="V39" i="11"/>
  <c r="R6" i="11"/>
  <c r="R8" i="11"/>
  <c r="R9" i="11"/>
  <c r="R10" i="11"/>
  <c r="R11" i="11"/>
  <c r="R12" i="11"/>
  <c r="R13" i="11"/>
  <c r="R14" i="11"/>
  <c r="R15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5" i="11"/>
  <c r="AB6" i="14" l="1"/>
  <c r="AB8" i="14"/>
  <c r="AB21" i="14"/>
  <c r="AB5" i="14"/>
  <c r="Y6" i="14"/>
  <c r="Y23" i="14"/>
  <c r="Y25" i="14"/>
  <c r="Y5" i="14"/>
  <c r="T6" i="14"/>
  <c r="T8" i="14"/>
  <c r="T21" i="14"/>
  <c r="T5" i="14"/>
  <c r="Q6" i="14"/>
  <c r="Q23" i="14"/>
  <c r="Q25" i="14"/>
  <c r="Q5" i="14"/>
  <c r="K6" i="14"/>
  <c r="K8" i="14"/>
  <c r="K21" i="14"/>
  <c r="K5" i="14"/>
  <c r="G6" i="14"/>
  <c r="G23" i="14"/>
  <c r="G5" i="14"/>
  <c r="L6" i="11" l="1"/>
  <c r="L8" i="11"/>
  <c r="L9" i="11"/>
  <c r="L10" i="11"/>
  <c r="L11" i="11"/>
  <c r="L12" i="11"/>
  <c r="L13" i="11"/>
  <c r="L14" i="11"/>
  <c r="L15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5" i="11"/>
  <c r="Q6" i="13"/>
  <c r="Q8" i="13"/>
  <c r="Q23" i="13"/>
  <c r="Q5" i="13"/>
  <c r="L6" i="13"/>
  <c r="L8" i="13"/>
  <c r="L23" i="13"/>
  <c r="L5" i="13"/>
  <c r="G6" i="13"/>
  <c r="G8" i="13"/>
  <c r="G5" i="13"/>
  <c r="AO5" i="10"/>
  <c r="AL5" i="10"/>
  <c r="AI5" i="10"/>
  <c r="AE5" i="10"/>
  <c r="Z5" i="10"/>
  <c r="U5" i="10"/>
  <c r="M5" i="10"/>
  <c r="G5" i="10"/>
  <c r="AO5" i="9"/>
  <c r="AL5" i="9"/>
  <c r="AI5" i="9"/>
  <c r="AF5" i="9"/>
  <c r="AA5" i="9"/>
  <c r="V5" i="9"/>
  <c r="M5" i="9"/>
  <c r="G5" i="9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L38" i="10"/>
  <c r="AL39" i="10"/>
  <c r="AI6" i="10"/>
  <c r="AI7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Z6" i="10"/>
  <c r="Z7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39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</calcChain>
</file>

<file path=xl/sharedStrings.xml><?xml version="1.0" encoding="utf-8"?>
<sst xmlns="http://schemas.openxmlformats.org/spreadsheetml/2006/main" count="2957" uniqueCount="100">
  <si>
    <t>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</si>
  <si>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</si>
  <si>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</si>
  <si>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</si>
  <si>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</si>
  <si>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</si>
  <si>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</si>
  <si>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</si>
  <si>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</si>
  <si>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</si>
  <si>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</si>
  <si>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</si>
  <si>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</si>
  <si>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</si>
  <si>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</si>
  <si>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</si>
  <si>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</si>
  <si>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</si>
  <si>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</si>
  <si>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</si>
  <si>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</si>
  <si>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</si>
  <si>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</si>
  <si>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</si>
  <si>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</si>
  <si>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</si>
  <si>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</si>
  <si>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</si>
  <si>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</si>
  <si>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</si>
  <si>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</si>
  <si>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</si>
  <si>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</si>
  <si>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</si>
  <si>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</si>
  <si>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</si>
  <si>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7 классы</t>
  </si>
  <si>
    <t>8 классы</t>
  </si>
  <si>
    <t>Уровень заданий</t>
  </si>
  <si>
    <t>Базовый</t>
  </si>
  <si>
    <t>Повышенный</t>
  </si>
  <si>
    <t>10 классы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</si>
  <si>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</si>
  <si>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</si>
  <si>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</si>
  <si>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</si>
  <si>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</si>
  <si>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</si>
  <si>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</si>
  <si>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</si>
  <si>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</si>
  <si>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</si>
  <si>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</si>
  <si>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Среднее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</si>
  <si>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</si>
  <si>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</si>
  <si>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</si>
  <si>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</si>
  <si>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6.1</t>
  </si>
  <si>
    <t>6.2</t>
  </si>
  <si>
    <t>Высокий</t>
  </si>
  <si>
    <t>нет</t>
  </si>
  <si>
    <t>7 классы (П)</t>
  </si>
  <si>
    <t>8 классы (П)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</si>
  <si>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 :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</si>
  <si>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</si>
  <si>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</si>
  <si>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</si>
  <si>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</si>
  <si>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</si>
  <si>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</si>
  <si>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</si>
  <si>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</si>
  <si>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</si>
  <si>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10.</t>
  </si>
  <si>
    <t>11.</t>
  </si>
  <si>
    <t>12.</t>
  </si>
  <si>
    <t>13.</t>
  </si>
  <si>
    <t>-</t>
  </si>
  <si>
    <t>Нет</t>
  </si>
  <si>
    <t>Серднее</t>
  </si>
  <si>
    <t>Зеленым цветом выделены задания, результаты которых выше коридора ожидаемой решаемости.</t>
  </si>
  <si>
    <t>1-5</t>
  </si>
  <si>
    <t>1-4, 6-9</t>
  </si>
  <si>
    <t>1-3</t>
  </si>
  <si>
    <t>1-4, 6-8</t>
  </si>
  <si>
    <t>1,  2, 5</t>
  </si>
  <si>
    <t>1-4, 7-10</t>
  </si>
  <si>
    <t>1-3, 5</t>
  </si>
  <si>
    <t>6-9</t>
  </si>
  <si>
    <t>5, 10</t>
  </si>
  <si>
    <t>4, 6-8</t>
  </si>
  <si>
    <t>4, 5</t>
  </si>
  <si>
    <t>5, 9, 10</t>
  </si>
  <si>
    <t>3, 4</t>
  </si>
  <si>
    <t>5, 6, 11-13</t>
  </si>
  <si>
    <t>10, 11</t>
  </si>
  <si>
    <t>9-11</t>
  </si>
  <si>
    <t>6, 7</t>
  </si>
  <si>
    <t>Средн.6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</si>
</sst>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26">
    <xf numFmtId="0" fontId="0" fillId="0" borderId="0" xfId="0"/>
    <xf numFmtId="0" fontId="10" fillId="0" borderId="0" xfId="0" applyFont="1"/>
    <xf numFmtId="0" fontId="10" fillId="0" borderId="4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0" borderId="4" xfId="0" applyFont="1" applyBorder="1"/>
    <xf numFmtId="0" fontId="0" fillId="0" borderId="4" xfId="0" applyBorder="1"/>
    <xf numFmtId="0" fontId="0" fillId="2" borderId="0" xfId="0" applyFill="1"/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3" borderId="4" xfId="0" applyFont="1" applyFill="1" applyBorder="1"/>
    <xf numFmtId="2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ill="1"/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2" borderId="4" xfId="0" applyFont="1" applyFill="1" applyBorder="1"/>
    <xf numFmtId="0" fontId="1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10" fillId="3" borderId="2" xfId="0" applyFont="1" applyFill="1" applyBorder="1"/>
    <xf numFmtId="0" fontId="0" fillId="0" borderId="2" xfId="0" applyBorder="1"/>
    <xf numFmtId="0" fontId="3" fillId="0" borderId="9" xfId="0" applyFont="1" applyFill="1" applyBorder="1" applyAlignment="1">
      <alignment horizontal="center" vertical="center"/>
    </xf>
    <xf numFmtId="0" fontId="0" fillId="0" borderId="0" xfId="0" applyBorder="1"/>
    <xf numFmtId="0" fontId="10" fillId="0" borderId="9" xfId="0" applyFont="1" applyFill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2" fontId="3" fillId="0" borderId="9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6" fillId="0" borderId="0" xfId="0" applyFont="1"/>
    <xf numFmtId="2" fontId="0" fillId="0" borderId="4" xfId="0" applyNumberForma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5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4"/>
  <sheetViews>
    <sheetView tabSelected="1" workbookViewId="0">
      <selection activeCell="C14" sqref="C14"/>
    </sheetView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85" t="s">
        <v>42</v>
      </c>
      <c r="D2" s="85"/>
      <c r="E2" s="85"/>
      <c r="F2" s="85"/>
      <c r="G2" s="85"/>
      <c r="H2" s="85"/>
      <c r="I2" s="85"/>
      <c r="J2" s="85"/>
      <c r="K2" s="85"/>
    </row>
    <row r="3" spans="3:11" ht="18.75" x14ac:dyDescent="0.25">
      <c r="C3" s="4"/>
      <c r="D3" s="5"/>
    </row>
    <row r="4" spans="3:11" ht="45.75" customHeight="1" x14ac:dyDescent="0.25">
      <c r="C4" s="86" t="s">
        <v>64</v>
      </c>
      <c r="D4" s="86"/>
      <c r="E4" s="86"/>
      <c r="F4" s="86"/>
      <c r="G4" s="86"/>
      <c r="H4" s="86"/>
      <c r="I4" s="86"/>
      <c r="J4" s="86"/>
      <c r="K4" s="86"/>
    </row>
    <row r="5" spans="3:11" ht="15.75" thickBot="1" x14ac:dyDescent="0.3">
      <c r="C5" s="4"/>
      <c r="D5" s="4"/>
    </row>
    <row r="6" spans="3:11" ht="18.75" x14ac:dyDescent="0.25">
      <c r="C6" s="87" t="s">
        <v>43</v>
      </c>
      <c r="D6" s="6" t="s">
        <v>44</v>
      </c>
    </row>
    <row r="7" spans="3:11" ht="15.75" thickBot="1" x14ac:dyDescent="0.3">
      <c r="C7" s="88"/>
      <c r="D7" s="7" t="s">
        <v>45</v>
      </c>
    </row>
    <row r="8" spans="3:11" ht="19.5" thickBot="1" x14ac:dyDescent="0.3">
      <c r="C8" s="8" t="s">
        <v>46</v>
      </c>
      <c r="D8" s="9" t="s">
        <v>47</v>
      </c>
    </row>
    <row r="9" spans="3:11" ht="19.5" thickBot="1" x14ac:dyDescent="0.3">
      <c r="C9" s="8" t="s">
        <v>48</v>
      </c>
      <c r="D9" s="9" t="s">
        <v>49</v>
      </c>
    </row>
    <row r="10" spans="3:11" ht="19.5" thickBot="1" x14ac:dyDescent="0.3">
      <c r="C10" s="8" t="s">
        <v>50</v>
      </c>
      <c r="D10" s="9" t="s">
        <v>51</v>
      </c>
    </row>
    <row r="11" spans="3:11" x14ac:dyDescent="0.25">
      <c r="C11" s="4"/>
      <c r="D11" s="4"/>
    </row>
    <row r="12" spans="3:11" x14ac:dyDescent="0.25">
      <c r="C12" s="4"/>
      <c r="D12" s="4"/>
    </row>
    <row r="13" spans="3:11" ht="40.5" customHeight="1" x14ac:dyDescent="0.25">
      <c r="C13" s="86" t="s">
        <v>52</v>
      </c>
      <c r="D13" s="86"/>
      <c r="E13" s="86"/>
      <c r="F13" s="86"/>
      <c r="G13" s="86"/>
      <c r="H13" s="86"/>
      <c r="I13" s="86"/>
      <c r="J13" s="86"/>
      <c r="K13" s="86"/>
    </row>
    <row r="14" spans="3:11" ht="18.75" x14ac:dyDescent="0.3">
      <c r="C14" s="78" t="s">
        <v>81</v>
      </c>
    </row>
  </sheetData>
  <mergeCells count="4">
    <mergeCell ref="C2:K2"/>
    <mergeCell ref="C4:K4"/>
    <mergeCell ref="C6:C7"/>
    <mergeCell ref="C13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"/>
  <sheetViews>
    <sheetView workbookViewId="0"/>
  </sheetViews>
  <sheetFormatPr defaultRowHeight="15" x14ac:dyDescent="0.25"/>
  <cols>
    <col min="1" max="1" width="40" bestFit="1" customWidth="1"/>
    <col min="10" max="10" width="10" customWidth="1"/>
    <col min="13" max="13" width="9.42578125" customWidth="1"/>
    <col min="16" max="16" width="9.42578125" customWidth="1"/>
    <col min="19" max="19" width="9.7109375" customWidth="1"/>
    <col min="25" max="25" width="9.85546875" customWidth="1"/>
    <col min="28" max="33" width="9.7109375" customWidth="1"/>
    <col min="34" max="34" width="11.7109375" bestFit="1" customWidth="1"/>
    <col min="44" max="45" width="9.140625" style="38"/>
    <col min="46" max="46" width="9.7109375" style="38" customWidth="1"/>
    <col min="49" max="49" width="11" bestFit="1" customWidth="1"/>
  </cols>
  <sheetData>
    <row r="1" spans="1:56" x14ac:dyDescent="0.25">
      <c r="A1" s="84" t="s">
        <v>0</v>
      </c>
      <c r="B1" s="109" t="s">
        <v>36</v>
      </c>
      <c r="C1" s="110"/>
      <c r="D1" s="110"/>
      <c r="E1" s="110"/>
      <c r="F1" s="110"/>
      <c r="G1" s="110"/>
      <c r="H1" s="110"/>
      <c r="I1" s="110"/>
      <c r="J1" s="111"/>
      <c r="K1" s="109" t="s">
        <v>62</v>
      </c>
      <c r="L1" s="110"/>
      <c r="M1" s="110"/>
      <c r="N1" s="110"/>
      <c r="O1" s="110"/>
      <c r="P1" s="110"/>
      <c r="Q1" s="110"/>
      <c r="R1" s="110"/>
      <c r="S1" s="111"/>
      <c r="T1" s="109" t="s">
        <v>37</v>
      </c>
      <c r="U1" s="110"/>
      <c r="V1" s="110"/>
      <c r="W1" s="110"/>
      <c r="X1" s="110"/>
      <c r="Y1" s="110"/>
      <c r="Z1" s="110"/>
      <c r="AA1" s="110"/>
      <c r="AB1" s="111"/>
      <c r="AC1" s="109" t="s">
        <v>63</v>
      </c>
      <c r="AD1" s="110"/>
      <c r="AE1" s="110"/>
      <c r="AF1" s="110"/>
      <c r="AG1" s="110"/>
      <c r="AH1" s="110"/>
      <c r="AI1" s="110"/>
      <c r="AJ1" s="110"/>
      <c r="AK1" s="111"/>
      <c r="AL1" s="109" t="s">
        <v>41</v>
      </c>
      <c r="AM1" s="110"/>
      <c r="AN1" s="110"/>
      <c r="AO1" s="110"/>
      <c r="AP1" s="110"/>
      <c r="AQ1" s="111"/>
      <c r="AR1" s="32"/>
      <c r="AS1" s="32"/>
      <c r="AT1" s="32"/>
      <c r="AU1" s="32"/>
      <c r="AV1" s="32"/>
      <c r="AW1" s="32"/>
      <c r="AX1" s="91"/>
      <c r="AY1" s="91"/>
      <c r="AZ1" s="91"/>
      <c r="BA1" s="91"/>
      <c r="BB1" s="91"/>
      <c r="BC1" s="91"/>
    </row>
    <row r="2" spans="1:56" x14ac:dyDescent="0.25">
      <c r="A2" s="55" t="s">
        <v>38</v>
      </c>
      <c r="B2" s="112" t="s">
        <v>39</v>
      </c>
      <c r="C2" s="90"/>
      <c r="D2" s="90"/>
      <c r="E2" s="90" t="s">
        <v>40</v>
      </c>
      <c r="F2" s="90"/>
      <c r="G2" s="90"/>
      <c r="H2" s="90" t="s">
        <v>60</v>
      </c>
      <c r="I2" s="90"/>
      <c r="J2" s="113"/>
      <c r="K2" s="112" t="s">
        <v>39</v>
      </c>
      <c r="L2" s="90"/>
      <c r="M2" s="90"/>
      <c r="N2" s="90" t="s">
        <v>40</v>
      </c>
      <c r="O2" s="90"/>
      <c r="P2" s="90"/>
      <c r="Q2" s="90" t="s">
        <v>60</v>
      </c>
      <c r="R2" s="90"/>
      <c r="S2" s="113"/>
      <c r="T2" s="112" t="s">
        <v>39</v>
      </c>
      <c r="U2" s="90"/>
      <c r="V2" s="90"/>
      <c r="W2" s="90" t="s">
        <v>40</v>
      </c>
      <c r="X2" s="90"/>
      <c r="Y2" s="90"/>
      <c r="Z2" s="90" t="s">
        <v>60</v>
      </c>
      <c r="AA2" s="90"/>
      <c r="AB2" s="113"/>
      <c r="AC2" s="112" t="s">
        <v>39</v>
      </c>
      <c r="AD2" s="90"/>
      <c r="AE2" s="90"/>
      <c r="AF2" s="90" t="s">
        <v>40</v>
      </c>
      <c r="AG2" s="90"/>
      <c r="AH2" s="90"/>
      <c r="AI2" s="90" t="s">
        <v>60</v>
      </c>
      <c r="AJ2" s="90"/>
      <c r="AK2" s="113"/>
      <c r="AL2" s="112" t="s">
        <v>39</v>
      </c>
      <c r="AM2" s="90"/>
      <c r="AN2" s="90"/>
      <c r="AO2" s="90" t="s">
        <v>40</v>
      </c>
      <c r="AP2" s="90"/>
      <c r="AQ2" s="113"/>
      <c r="AR2" s="32"/>
      <c r="AS2" s="32"/>
      <c r="AT2" s="32"/>
      <c r="AU2" s="91"/>
      <c r="AV2" s="91"/>
      <c r="AW2" s="91"/>
      <c r="AX2" s="91"/>
      <c r="AY2" s="91"/>
      <c r="AZ2" s="91"/>
      <c r="BA2" s="91"/>
      <c r="BB2" s="91"/>
      <c r="BC2" s="91"/>
      <c r="BD2" s="61"/>
    </row>
    <row r="3" spans="1:56" s="3" customFormat="1" x14ac:dyDescent="0.25">
      <c r="A3" s="56" t="s">
        <v>1</v>
      </c>
      <c r="B3" s="114" t="s">
        <v>82</v>
      </c>
      <c r="C3" s="96"/>
      <c r="D3" s="82" t="s">
        <v>83</v>
      </c>
      <c r="E3" s="96" t="s">
        <v>89</v>
      </c>
      <c r="F3" s="96"/>
      <c r="G3" s="82" t="s">
        <v>90</v>
      </c>
      <c r="H3" s="96" t="s">
        <v>96</v>
      </c>
      <c r="I3" s="96"/>
      <c r="J3" s="115" t="s">
        <v>61</v>
      </c>
      <c r="K3" s="121" t="s">
        <v>88</v>
      </c>
      <c r="L3" s="93"/>
      <c r="M3" s="82" t="s">
        <v>84</v>
      </c>
      <c r="N3" s="92" t="s">
        <v>91</v>
      </c>
      <c r="O3" s="93"/>
      <c r="P3" s="82" t="s">
        <v>92</v>
      </c>
      <c r="Q3" s="92" t="s">
        <v>97</v>
      </c>
      <c r="R3" s="93"/>
      <c r="S3" s="115" t="s">
        <v>98</v>
      </c>
      <c r="T3" s="121" t="s">
        <v>82</v>
      </c>
      <c r="U3" s="93"/>
      <c r="V3" s="82" t="s">
        <v>85</v>
      </c>
      <c r="W3" s="92" t="s">
        <v>89</v>
      </c>
      <c r="X3" s="93"/>
      <c r="Y3" s="82" t="s">
        <v>93</v>
      </c>
      <c r="Z3" s="94" t="s">
        <v>96</v>
      </c>
      <c r="AA3" s="95"/>
      <c r="AB3" s="115" t="s">
        <v>61</v>
      </c>
      <c r="AC3" s="114" t="s">
        <v>61</v>
      </c>
      <c r="AD3" s="96"/>
      <c r="AE3" s="82" t="s">
        <v>86</v>
      </c>
      <c r="AF3" s="96" t="s">
        <v>61</v>
      </c>
      <c r="AG3" s="96"/>
      <c r="AH3" s="82" t="s">
        <v>94</v>
      </c>
      <c r="AI3" s="96" t="s">
        <v>61</v>
      </c>
      <c r="AJ3" s="96"/>
      <c r="AK3" s="115" t="s">
        <v>98</v>
      </c>
      <c r="AL3" s="114" t="s">
        <v>87</v>
      </c>
      <c r="AM3" s="96"/>
      <c r="AN3" s="82" t="s">
        <v>87</v>
      </c>
      <c r="AO3" s="106" t="s">
        <v>95</v>
      </c>
      <c r="AP3" s="106"/>
      <c r="AQ3" s="115" t="s">
        <v>95</v>
      </c>
      <c r="AR3" s="105"/>
      <c r="AS3" s="105"/>
      <c r="AT3" s="81"/>
      <c r="AU3" s="89"/>
      <c r="AV3" s="89"/>
      <c r="AW3" s="64"/>
      <c r="AX3" s="89"/>
      <c r="AY3" s="89"/>
      <c r="AZ3" s="64"/>
      <c r="BA3" s="89"/>
      <c r="BB3" s="89"/>
      <c r="BC3" s="36"/>
    </row>
    <row r="4" spans="1:56" ht="15.75" thickBot="1" x14ac:dyDescent="0.3">
      <c r="A4" s="84" t="s">
        <v>2</v>
      </c>
      <c r="B4" s="116">
        <v>2023</v>
      </c>
      <c r="C4" s="117">
        <v>2024</v>
      </c>
      <c r="D4" s="117">
        <v>2025</v>
      </c>
      <c r="E4" s="117">
        <v>2023</v>
      </c>
      <c r="F4" s="117">
        <v>2024</v>
      </c>
      <c r="G4" s="117">
        <v>2025</v>
      </c>
      <c r="H4" s="117">
        <v>2023</v>
      </c>
      <c r="I4" s="117">
        <v>2024</v>
      </c>
      <c r="J4" s="118">
        <v>2025</v>
      </c>
      <c r="K4" s="116">
        <v>2023</v>
      </c>
      <c r="L4" s="117">
        <v>2024</v>
      </c>
      <c r="M4" s="117">
        <v>2025</v>
      </c>
      <c r="N4" s="117">
        <v>2023</v>
      </c>
      <c r="O4" s="117">
        <v>2024</v>
      </c>
      <c r="P4" s="117">
        <v>2025</v>
      </c>
      <c r="Q4" s="117">
        <v>2023</v>
      </c>
      <c r="R4" s="117">
        <v>2024</v>
      </c>
      <c r="S4" s="118">
        <v>2025</v>
      </c>
      <c r="T4" s="116">
        <v>2023</v>
      </c>
      <c r="U4" s="117">
        <v>2024</v>
      </c>
      <c r="V4" s="117">
        <v>2025</v>
      </c>
      <c r="W4" s="117">
        <v>2023</v>
      </c>
      <c r="X4" s="117">
        <v>2024</v>
      </c>
      <c r="Y4" s="117">
        <v>2025</v>
      </c>
      <c r="Z4" s="117">
        <v>2023</v>
      </c>
      <c r="AA4" s="117">
        <v>2024</v>
      </c>
      <c r="AB4" s="118">
        <v>2025</v>
      </c>
      <c r="AC4" s="116">
        <v>2023</v>
      </c>
      <c r="AD4" s="117">
        <v>2024</v>
      </c>
      <c r="AE4" s="117">
        <v>2025</v>
      </c>
      <c r="AF4" s="117">
        <v>2023</v>
      </c>
      <c r="AG4" s="117">
        <v>2024</v>
      </c>
      <c r="AH4" s="117">
        <v>2025</v>
      </c>
      <c r="AI4" s="117">
        <v>2023</v>
      </c>
      <c r="AJ4" s="117">
        <v>2024</v>
      </c>
      <c r="AK4" s="118">
        <v>2025</v>
      </c>
      <c r="AL4" s="116">
        <v>2023</v>
      </c>
      <c r="AM4" s="117">
        <v>2024</v>
      </c>
      <c r="AN4" s="117">
        <v>2025</v>
      </c>
      <c r="AO4" s="117">
        <v>2023</v>
      </c>
      <c r="AP4" s="117">
        <v>2024</v>
      </c>
      <c r="AQ4" s="118">
        <v>2025</v>
      </c>
      <c r="AR4" s="80"/>
      <c r="AS4" s="80"/>
      <c r="AT4" s="80"/>
      <c r="AU4" s="34"/>
      <c r="AV4" s="34"/>
      <c r="AW4" s="34"/>
      <c r="AX4" s="34"/>
      <c r="AY4" s="34"/>
      <c r="AZ4" s="34"/>
      <c r="BA4" s="34"/>
      <c r="BB4" s="34"/>
      <c r="BC4" s="34"/>
    </row>
    <row r="5" spans="1:56" x14ac:dyDescent="0.25">
      <c r="A5" s="12" t="s">
        <v>56</v>
      </c>
      <c r="B5" s="107">
        <v>70.23</v>
      </c>
      <c r="C5" s="107">
        <v>71.376000000000005</v>
      </c>
      <c r="D5" s="107">
        <v>72.111249999999998</v>
      </c>
      <c r="E5" s="107">
        <v>46.047499999999999</v>
      </c>
      <c r="F5" s="107">
        <v>47.290000000000006</v>
      </c>
      <c r="G5" s="107">
        <v>23.65</v>
      </c>
      <c r="H5" s="107">
        <v>10.234999999999999</v>
      </c>
      <c r="I5" s="107">
        <v>10.495000000000001</v>
      </c>
      <c r="J5" s="108" t="s">
        <v>78</v>
      </c>
      <c r="K5" s="108" t="s">
        <v>78</v>
      </c>
      <c r="L5" s="119">
        <v>67.009999999999991</v>
      </c>
      <c r="M5" s="120">
        <v>79.17</v>
      </c>
      <c r="N5" s="108" t="s">
        <v>78</v>
      </c>
      <c r="O5" s="119">
        <v>42.17</v>
      </c>
      <c r="P5" s="119">
        <v>78.115000000000009</v>
      </c>
      <c r="Q5" s="108" t="s">
        <v>78</v>
      </c>
      <c r="R5" s="119">
        <v>31.02</v>
      </c>
      <c r="S5" s="119">
        <v>37.685000000000002</v>
      </c>
      <c r="T5" s="107">
        <v>67.311999999999983</v>
      </c>
      <c r="U5" s="107">
        <v>68.042000000000002</v>
      </c>
      <c r="V5" s="107">
        <v>71.494285714285709</v>
      </c>
      <c r="W5" s="107">
        <v>49.002499999999998</v>
      </c>
      <c r="X5" s="107">
        <v>49.882500000000007</v>
      </c>
      <c r="Y5" s="71">
        <v>38.373333333333335</v>
      </c>
      <c r="Z5" s="71">
        <v>8.1750000000000007</v>
      </c>
      <c r="AA5" s="107">
        <v>8.125</v>
      </c>
      <c r="AB5" s="122" t="s">
        <v>78</v>
      </c>
      <c r="AC5" s="60" t="s">
        <v>78</v>
      </c>
      <c r="AD5" s="60" t="s">
        <v>78</v>
      </c>
      <c r="AE5" s="123">
        <v>68.5</v>
      </c>
      <c r="AF5" s="60" t="s">
        <v>78</v>
      </c>
      <c r="AG5" s="60" t="s">
        <v>78</v>
      </c>
      <c r="AH5" s="124">
        <v>59.274999999999999</v>
      </c>
      <c r="AI5" s="60" t="s">
        <v>78</v>
      </c>
      <c r="AJ5" s="60" t="s">
        <v>78</v>
      </c>
      <c r="AK5" s="71">
        <v>47.480000000000004</v>
      </c>
      <c r="AL5" s="60" t="s">
        <v>78</v>
      </c>
      <c r="AM5" s="60" t="s">
        <v>78</v>
      </c>
      <c r="AN5" s="107">
        <v>78.301249999999996</v>
      </c>
      <c r="AO5" s="60" t="s">
        <v>78</v>
      </c>
      <c r="AP5" s="60" t="s">
        <v>78</v>
      </c>
      <c r="AQ5" s="125">
        <v>49.119000000000007</v>
      </c>
      <c r="AR5" s="102"/>
      <c r="AS5" s="102"/>
      <c r="AT5" s="102"/>
      <c r="AU5" s="65"/>
      <c r="AV5" s="65"/>
      <c r="AW5" s="65"/>
      <c r="AX5" s="66"/>
      <c r="AY5" s="66"/>
      <c r="AZ5" s="65"/>
      <c r="BA5" s="66"/>
      <c r="BB5" s="66"/>
      <c r="BC5" s="65"/>
    </row>
    <row r="6" spans="1:56" s="1" customFormat="1" x14ac:dyDescent="0.25">
      <c r="A6" s="20" t="s">
        <v>3</v>
      </c>
      <c r="B6" s="21">
        <v>68.95</v>
      </c>
      <c r="C6" s="21">
        <v>70.087999999999994</v>
      </c>
      <c r="D6" s="21">
        <v>70.713750000000005</v>
      </c>
      <c r="E6" s="21">
        <v>44.402500000000003</v>
      </c>
      <c r="F6" s="21">
        <v>45.477499999999992</v>
      </c>
      <c r="G6" s="21">
        <v>22.465</v>
      </c>
      <c r="H6" s="21">
        <v>9.1999999999999993</v>
      </c>
      <c r="I6" s="21">
        <v>9.8049999999999997</v>
      </c>
      <c r="J6" s="22" t="s">
        <v>78</v>
      </c>
      <c r="K6" s="22" t="s">
        <v>78</v>
      </c>
      <c r="L6" s="21">
        <v>74.307500000000005</v>
      </c>
      <c r="M6" s="21">
        <v>84.719999999999985</v>
      </c>
      <c r="N6" s="22" t="s">
        <v>78</v>
      </c>
      <c r="O6" s="21">
        <v>47.917500000000004</v>
      </c>
      <c r="P6" s="21">
        <v>83.335000000000008</v>
      </c>
      <c r="Q6" s="22" t="s">
        <v>78</v>
      </c>
      <c r="R6" s="21">
        <v>34.18333333333333</v>
      </c>
      <c r="S6" s="21">
        <v>46.56</v>
      </c>
      <c r="T6" s="21">
        <v>67.181999999999988</v>
      </c>
      <c r="U6" s="21">
        <v>66.806000000000012</v>
      </c>
      <c r="V6" s="21">
        <v>70.024285714285725</v>
      </c>
      <c r="W6" s="21">
        <v>47.602499999999999</v>
      </c>
      <c r="X6" s="21">
        <v>47.72</v>
      </c>
      <c r="Y6" s="21">
        <v>38.913333333333334</v>
      </c>
      <c r="Z6" s="21">
        <v>8.32</v>
      </c>
      <c r="AA6" s="21">
        <v>8.61</v>
      </c>
      <c r="AB6" s="22" t="s">
        <v>78</v>
      </c>
      <c r="AC6" s="22" t="s">
        <v>78</v>
      </c>
      <c r="AD6" s="22" t="s">
        <v>78</v>
      </c>
      <c r="AE6" s="23">
        <v>79.63</v>
      </c>
      <c r="AF6" s="22" t="s">
        <v>78</v>
      </c>
      <c r="AG6" s="22" t="s">
        <v>78</v>
      </c>
      <c r="AH6" s="23">
        <v>50</v>
      </c>
      <c r="AI6" s="22" t="s">
        <v>78</v>
      </c>
      <c r="AJ6" s="22" t="s">
        <v>78</v>
      </c>
      <c r="AK6" s="21">
        <v>46.685000000000002</v>
      </c>
      <c r="AL6" s="22" t="s">
        <v>78</v>
      </c>
      <c r="AM6" s="22" t="s">
        <v>78</v>
      </c>
      <c r="AN6" s="21">
        <v>75.846249999999998</v>
      </c>
      <c r="AO6" s="22" t="s">
        <v>78</v>
      </c>
      <c r="AP6" s="22" t="s">
        <v>78</v>
      </c>
      <c r="AQ6" s="21">
        <v>47.939</v>
      </c>
      <c r="AR6" s="80"/>
      <c r="AS6" s="80"/>
      <c r="AT6" s="80"/>
      <c r="AU6" s="37"/>
      <c r="AV6" s="37"/>
      <c r="AW6" s="37"/>
      <c r="AX6" s="37"/>
      <c r="AY6" s="37"/>
      <c r="AZ6" s="37"/>
      <c r="BA6" s="37"/>
      <c r="BB6" s="37"/>
      <c r="BC6" s="37"/>
    </row>
    <row r="7" spans="1:56" x14ac:dyDescent="0.25">
      <c r="A7" s="13" t="s">
        <v>4</v>
      </c>
      <c r="B7" s="67">
        <v>73.507999999999996</v>
      </c>
      <c r="C7" s="67">
        <v>76.097999999999999</v>
      </c>
      <c r="D7" s="67">
        <v>58.973749999999995</v>
      </c>
      <c r="E7" s="67">
        <v>52.412500000000001</v>
      </c>
      <c r="F7" s="67">
        <v>48.477499999999999</v>
      </c>
      <c r="G7" s="67">
        <v>9.6150000000000002</v>
      </c>
      <c r="H7" s="67">
        <v>8.19</v>
      </c>
      <c r="I7" s="67">
        <v>6.0949999999999998</v>
      </c>
      <c r="J7" s="74" t="s">
        <v>78</v>
      </c>
      <c r="K7" s="74" t="s">
        <v>78</v>
      </c>
      <c r="L7" s="76" t="s">
        <v>78</v>
      </c>
      <c r="M7" s="76" t="s">
        <v>78</v>
      </c>
      <c r="N7" s="74" t="s">
        <v>78</v>
      </c>
      <c r="O7" s="77" t="s">
        <v>78</v>
      </c>
      <c r="P7" s="77" t="s">
        <v>78</v>
      </c>
      <c r="Q7" s="74" t="s">
        <v>78</v>
      </c>
      <c r="R7" s="77" t="s">
        <v>78</v>
      </c>
      <c r="S7" s="77" t="s">
        <v>78</v>
      </c>
      <c r="T7" s="67">
        <v>64.36</v>
      </c>
      <c r="U7" s="67">
        <v>66.25</v>
      </c>
      <c r="V7" s="67">
        <v>79.36571428571429</v>
      </c>
      <c r="W7" s="67">
        <v>34.934999999999995</v>
      </c>
      <c r="X7" s="67">
        <v>52.344999999999999</v>
      </c>
      <c r="Y7" s="69">
        <v>39.813333333333333</v>
      </c>
      <c r="Z7" s="69">
        <v>2.1349999999999998</v>
      </c>
      <c r="AA7" s="67">
        <v>1.04</v>
      </c>
      <c r="AB7" s="68" t="s">
        <v>78</v>
      </c>
      <c r="AC7" s="43" t="s">
        <v>78</v>
      </c>
      <c r="AD7" s="43" t="s">
        <v>78</v>
      </c>
      <c r="AE7" s="43" t="s">
        <v>78</v>
      </c>
      <c r="AF7" s="43" t="s">
        <v>78</v>
      </c>
      <c r="AG7" s="43" t="s">
        <v>78</v>
      </c>
      <c r="AH7" s="43" t="s">
        <v>78</v>
      </c>
      <c r="AI7" s="43" t="s">
        <v>78</v>
      </c>
      <c r="AJ7" s="43" t="s">
        <v>78</v>
      </c>
      <c r="AK7" s="69" t="s">
        <v>78</v>
      </c>
      <c r="AL7" s="43" t="s">
        <v>78</v>
      </c>
      <c r="AM7" s="43" t="s">
        <v>78</v>
      </c>
      <c r="AN7" s="43" t="s">
        <v>78</v>
      </c>
      <c r="AO7" s="43" t="s">
        <v>78</v>
      </c>
      <c r="AP7" s="43" t="s">
        <v>78</v>
      </c>
      <c r="AQ7" s="43" t="s">
        <v>78</v>
      </c>
      <c r="AR7" s="102"/>
      <c r="AS7" s="102"/>
      <c r="AT7" s="102"/>
      <c r="AU7" s="65"/>
      <c r="AV7" s="65"/>
      <c r="AW7" s="65"/>
      <c r="AX7" s="65"/>
      <c r="AY7" s="65"/>
      <c r="AZ7" s="65"/>
      <c r="BA7" s="65"/>
      <c r="BB7" s="65"/>
      <c r="BC7" s="65"/>
    </row>
    <row r="8" spans="1:56" x14ac:dyDescent="0.25">
      <c r="A8" s="13" t="s">
        <v>5</v>
      </c>
      <c r="B8" s="67">
        <v>68.28</v>
      </c>
      <c r="C8" s="67">
        <v>70.02000000000001</v>
      </c>
      <c r="D8" s="67">
        <v>68.822500000000005</v>
      </c>
      <c r="E8" s="67">
        <v>45.484999999999999</v>
      </c>
      <c r="F8" s="67">
        <v>44.044999999999995</v>
      </c>
      <c r="G8" s="67">
        <v>25.704999999999998</v>
      </c>
      <c r="H8" s="67">
        <v>12.135</v>
      </c>
      <c r="I8" s="67">
        <v>12.88</v>
      </c>
      <c r="J8" s="74" t="s">
        <v>78</v>
      </c>
      <c r="K8" s="74" t="s">
        <v>78</v>
      </c>
      <c r="L8" s="76" t="s">
        <v>78</v>
      </c>
      <c r="M8" s="76">
        <v>78.433333333333323</v>
      </c>
      <c r="N8" s="74" t="s">
        <v>78</v>
      </c>
      <c r="O8" s="77" t="s">
        <v>78</v>
      </c>
      <c r="P8" s="75">
        <v>80.88</v>
      </c>
      <c r="Q8" s="74" t="s">
        <v>78</v>
      </c>
      <c r="R8" s="77" t="s">
        <v>78</v>
      </c>
      <c r="S8" s="75">
        <v>53.760000000000005</v>
      </c>
      <c r="T8" s="67">
        <v>67.287999999999982</v>
      </c>
      <c r="U8" s="67">
        <v>64.518000000000001</v>
      </c>
      <c r="V8" s="67">
        <v>68.074285714285722</v>
      </c>
      <c r="W8" s="67">
        <v>49.295000000000002</v>
      </c>
      <c r="X8" s="67">
        <v>48.165000000000006</v>
      </c>
      <c r="Y8" s="69">
        <v>41.123333333333335</v>
      </c>
      <c r="Z8" s="69">
        <v>12.375</v>
      </c>
      <c r="AA8" s="67">
        <v>9.65</v>
      </c>
      <c r="AB8" s="68" t="s">
        <v>78</v>
      </c>
      <c r="AC8" s="43" t="s">
        <v>78</v>
      </c>
      <c r="AD8" s="43" t="s">
        <v>78</v>
      </c>
      <c r="AE8" s="70">
        <v>76.39</v>
      </c>
      <c r="AF8" s="43" t="s">
        <v>78</v>
      </c>
      <c r="AG8" s="43" t="s">
        <v>78</v>
      </c>
      <c r="AH8" s="70">
        <v>50</v>
      </c>
      <c r="AI8" s="43" t="s">
        <v>78</v>
      </c>
      <c r="AJ8" s="43" t="s">
        <v>78</v>
      </c>
      <c r="AK8" s="69">
        <v>47.914999999999999</v>
      </c>
      <c r="AL8" s="43" t="s">
        <v>78</v>
      </c>
      <c r="AM8" s="43" t="s">
        <v>78</v>
      </c>
      <c r="AN8" s="67">
        <v>72.516249999999999</v>
      </c>
      <c r="AO8" s="43" t="s">
        <v>78</v>
      </c>
      <c r="AP8" s="43" t="s">
        <v>78</v>
      </c>
      <c r="AQ8" s="10">
        <v>46.885000000000005</v>
      </c>
      <c r="AR8" s="102"/>
      <c r="AS8" s="102"/>
      <c r="AT8" s="102"/>
      <c r="AU8" s="65"/>
      <c r="AV8" s="65"/>
      <c r="AW8" s="65"/>
      <c r="AX8" s="65"/>
      <c r="AY8" s="65"/>
      <c r="AZ8" s="65"/>
      <c r="BA8" s="65"/>
      <c r="BB8" s="65"/>
      <c r="BC8" s="65"/>
    </row>
    <row r="9" spans="1:56" x14ac:dyDescent="0.25">
      <c r="A9" s="13" t="s">
        <v>6</v>
      </c>
      <c r="B9" s="67">
        <v>70.304000000000002</v>
      </c>
      <c r="C9" s="67">
        <v>69.193999999999988</v>
      </c>
      <c r="D9" s="67">
        <v>71.143750000000011</v>
      </c>
      <c r="E9" s="67">
        <v>48.622500000000002</v>
      </c>
      <c r="F9" s="67">
        <v>50.227499999999999</v>
      </c>
      <c r="G9" s="67">
        <v>19.545000000000002</v>
      </c>
      <c r="H9" s="67">
        <v>8.745000000000001</v>
      </c>
      <c r="I9" s="67">
        <v>9.0449999999999999</v>
      </c>
      <c r="J9" s="74" t="s">
        <v>78</v>
      </c>
      <c r="K9" s="74" t="s">
        <v>78</v>
      </c>
      <c r="L9" s="76" t="s">
        <v>78</v>
      </c>
      <c r="M9" s="76" t="s">
        <v>78</v>
      </c>
      <c r="N9" s="74" t="s">
        <v>78</v>
      </c>
      <c r="O9" s="77" t="s">
        <v>78</v>
      </c>
      <c r="P9" s="77" t="s">
        <v>78</v>
      </c>
      <c r="Q9" s="74" t="s">
        <v>78</v>
      </c>
      <c r="R9" s="77" t="s">
        <v>78</v>
      </c>
      <c r="S9" s="77" t="s">
        <v>78</v>
      </c>
      <c r="T9" s="67">
        <v>72.846000000000004</v>
      </c>
      <c r="U9" s="67">
        <v>69.542000000000002</v>
      </c>
      <c r="V9" s="67">
        <v>70.81</v>
      </c>
      <c r="W9" s="67">
        <v>42.174999999999997</v>
      </c>
      <c r="X9" s="67">
        <v>50.164999999999999</v>
      </c>
      <c r="Y9" s="69">
        <v>33.729999999999997</v>
      </c>
      <c r="Z9" s="69">
        <v>8.58</v>
      </c>
      <c r="AA9" s="67">
        <v>12.965</v>
      </c>
      <c r="AB9" s="68" t="s">
        <v>78</v>
      </c>
      <c r="AC9" s="43" t="s">
        <v>78</v>
      </c>
      <c r="AD9" s="43" t="s">
        <v>78</v>
      </c>
      <c r="AE9" s="43" t="s">
        <v>78</v>
      </c>
      <c r="AF9" s="43" t="s">
        <v>78</v>
      </c>
      <c r="AG9" s="43" t="s">
        <v>78</v>
      </c>
      <c r="AH9" s="43" t="s">
        <v>78</v>
      </c>
      <c r="AI9" s="43" t="s">
        <v>78</v>
      </c>
      <c r="AJ9" s="43" t="s">
        <v>78</v>
      </c>
      <c r="AK9" s="69" t="s">
        <v>78</v>
      </c>
      <c r="AL9" s="43" t="s">
        <v>78</v>
      </c>
      <c r="AM9" s="43" t="s">
        <v>78</v>
      </c>
      <c r="AN9" s="67">
        <v>77.396249999999995</v>
      </c>
      <c r="AO9" s="43" t="s">
        <v>78</v>
      </c>
      <c r="AP9" s="43" t="s">
        <v>78</v>
      </c>
      <c r="AQ9" s="10">
        <v>48.619</v>
      </c>
      <c r="AR9" s="102"/>
      <c r="AS9" s="102"/>
      <c r="AT9" s="102"/>
      <c r="AU9" s="65"/>
      <c r="AV9" s="65"/>
      <c r="AW9" s="65"/>
      <c r="AX9" s="65"/>
      <c r="AY9" s="65"/>
      <c r="AZ9" s="65"/>
      <c r="BA9" s="65"/>
      <c r="BB9" s="65"/>
      <c r="BC9" s="65"/>
    </row>
    <row r="10" spans="1:56" x14ac:dyDescent="0.25">
      <c r="A10" s="13" t="s">
        <v>7</v>
      </c>
      <c r="B10" s="67">
        <v>66.489999999999995</v>
      </c>
      <c r="C10" s="67">
        <v>71.677999999999997</v>
      </c>
      <c r="D10" s="67">
        <v>72.771250000000009</v>
      </c>
      <c r="E10" s="67">
        <v>43.61</v>
      </c>
      <c r="F10" s="67">
        <v>39.682500000000005</v>
      </c>
      <c r="G10" s="67">
        <v>20.759999999999998</v>
      </c>
      <c r="H10" s="67">
        <v>6.3599999999999994</v>
      </c>
      <c r="I10" s="67">
        <v>8.9749999999999996</v>
      </c>
      <c r="J10" s="74" t="s">
        <v>78</v>
      </c>
      <c r="K10" s="74" t="s">
        <v>78</v>
      </c>
      <c r="L10" s="76" t="s">
        <v>78</v>
      </c>
      <c r="M10" s="76" t="s">
        <v>78</v>
      </c>
      <c r="N10" s="74" t="s">
        <v>78</v>
      </c>
      <c r="O10" s="77" t="s">
        <v>78</v>
      </c>
      <c r="P10" s="77" t="s">
        <v>78</v>
      </c>
      <c r="Q10" s="74" t="s">
        <v>78</v>
      </c>
      <c r="R10" s="77" t="s">
        <v>78</v>
      </c>
      <c r="S10" s="77" t="s">
        <v>78</v>
      </c>
      <c r="T10" s="67">
        <v>64.283999999999992</v>
      </c>
      <c r="U10" s="67">
        <v>67.941999999999993</v>
      </c>
      <c r="V10" s="67">
        <v>71.81</v>
      </c>
      <c r="W10" s="67">
        <v>42.41</v>
      </c>
      <c r="X10" s="67">
        <v>44.852499999999999</v>
      </c>
      <c r="Y10" s="69">
        <v>39</v>
      </c>
      <c r="Z10" s="69">
        <v>4.7649999999999997</v>
      </c>
      <c r="AA10" s="67">
        <v>4.9000000000000004</v>
      </c>
      <c r="AB10" s="68" t="s">
        <v>78</v>
      </c>
      <c r="AC10" s="43" t="s">
        <v>78</v>
      </c>
      <c r="AD10" s="43" t="s">
        <v>78</v>
      </c>
      <c r="AE10" s="43" t="s">
        <v>78</v>
      </c>
      <c r="AF10" s="43" t="s">
        <v>78</v>
      </c>
      <c r="AG10" s="43" t="s">
        <v>78</v>
      </c>
      <c r="AH10" s="43" t="s">
        <v>78</v>
      </c>
      <c r="AI10" s="43" t="s">
        <v>78</v>
      </c>
      <c r="AJ10" s="43" t="s">
        <v>78</v>
      </c>
      <c r="AK10" s="69" t="s">
        <v>78</v>
      </c>
      <c r="AL10" s="43" t="s">
        <v>78</v>
      </c>
      <c r="AM10" s="43" t="s">
        <v>78</v>
      </c>
      <c r="AN10" s="67">
        <v>70.512500000000003</v>
      </c>
      <c r="AO10" s="43" t="s">
        <v>78</v>
      </c>
      <c r="AP10" s="43" t="s">
        <v>78</v>
      </c>
      <c r="AQ10" s="10">
        <v>43.203999999999994</v>
      </c>
      <c r="AR10" s="102"/>
      <c r="AS10" s="102"/>
      <c r="AT10" s="102"/>
      <c r="AU10" s="65"/>
      <c r="AV10" s="65"/>
      <c r="AW10" s="65"/>
      <c r="AX10" s="65"/>
      <c r="AY10" s="65"/>
      <c r="AZ10" s="65"/>
      <c r="BA10" s="65"/>
      <c r="BB10" s="65"/>
      <c r="BC10" s="65"/>
    </row>
    <row r="11" spans="1:56" x14ac:dyDescent="0.25">
      <c r="A11" s="13" t="s">
        <v>8</v>
      </c>
      <c r="B11" s="67">
        <v>72.054000000000002</v>
      </c>
      <c r="C11" s="67">
        <v>74.147999999999996</v>
      </c>
      <c r="D11" s="67">
        <v>84.74499999999999</v>
      </c>
      <c r="E11" s="67">
        <v>43.212499999999999</v>
      </c>
      <c r="F11" s="67">
        <v>51.784999999999997</v>
      </c>
      <c r="G11" s="67">
        <v>26.75</v>
      </c>
      <c r="H11" s="67">
        <v>10.154999999999999</v>
      </c>
      <c r="I11" s="67">
        <v>5.4399999999999995</v>
      </c>
      <c r="J11" s="74" t="s">
        <v>78</v>
      </c>
      <c r="K11" s="74" t="s">
        <v>78</v>
      </c>
      <c r="L11" s="76" t="s">
        <v>78</v>
      </c>
      <c r="M11" s="76" t="s">
        <v>78</v>
      </c>
      <c r="N11" s="74" t="s">
        <v>78</v>
      </c>
      <c r="O11" s="77" t="s">
        <v>78</v>
      </c>
      <c r="P11" s="77" t="s">
        <v>78</v>
      </c>
      <c r="Q11" s="74" t="s">
        <v>78</v>
      </c>
      <c r="R11" s="77" t="s">
        <v>78</v>
      </c>
      <c r="S11" s="77" t="s">
        <v>78</v>
      </c>
      <c r="T11" s="67">
        <v>75.429999999999993</v>
      </c>
      <c r="U11" s="67">
        <v>74.286000000000001</v>
      </c>
      <c r="V11" s="67">
        <v>74.998571428571424</v>
      </c>
      <c r="W11" s="67">
        <v>48.457499999999996</v>
      </c>
      <c r="X11" s="67">
        <v>55.244999999999997</v>
      </c>
      <c r="Y11" s="69">
        <v>24.553333333333331</v>
      </c>
      <c r="Z11" s="69">
        <v>4.5250000000000004</v>
      </c>
      <c r="AA11" s="67">
        <v>4.9149999999999991</v>
      </c>
      <c r="AB11" s="68" t="s">
        <v>78</v>
      </c>
      <c r="AC11" s="43" t="s">
        <v>78</v>
      </c>
      <c r="AD11" s="43" t="s">
        <v>78</v>
      </c>
      <c r="AE11" s="43" t="s">
        <v>78</v>
      </c>
      <c r="AF11" s="43" t="s">
        <v>78</v>
      </c>
      <c r="AG11" s="43" t="s">
        <v>78</v>
      </c>
      <c r="AH11" s="43" t="s">
        <v>78</v>
      </c>
      <c r="AI11" s="43" t="s">
        <v>78</v>
      </c>
      <c r="AJ11" s="43" t="s">
        <v>78</v>
      </c>
      <c r="AK11" s="69" t="s">
        <v>78</v>
      </c>
      <c r="AL11" s="43" t="s">
        <v>78</v>
      </c>
      <c r="AM11" s="43" t="s">
        <v>78</v>
      </c>
      <c r="AN11" s="67">
        <v>84.226250000000007</v>
      </c>
      <c r="AO11" s="43" t="s">
        <v>78</v>
      </c>
      <c r="AP11" s="43" t="s">
        <v>78</v>
      </c>
      <c r="AQ11" s="10">
        <v>52.142999999999994</v>
      </c>
      <c r="AR11" s="102"/>
      <c r="AS11" s="102"/>
      <c r="AT11" s="102"/>
      <c r="AU11" s="65"/>
      <c r="AV11" s="65"/>
      <c r="AW11" s="65"/>
      <c r="AX11" s="65"/>
      <c r="AY11" s="65"/>
      <c r="AZ11" s="65"/>
      <c r="BA11" s="65"/>
      <c r="BB11" s="65"/>
      <c r="BC11" s="65"/>
    </row>
    <row r="12" spans="1:56" x14ac:dyDescent="0.25">
      <c r="A12" s="13" t="s">
        <v>9</v>
      </c>
      <c r="B12" s="67">
        <v>65.13</v>
      </c>
      <c r="C12" s="67">
        <v>68.027999999999992</v>
      </c>
      <c r="D12" s="67">
        <v>67.36</v>
      </c>
      <c r="E12" s="67">
        <v>34.704999999999998</v>
      </c>
      <c r="F12" s="67">
        <v>41.692500000000003</v>
      </c>
      <c r="G12" s="67">
        <v>18.52</v>
      </c>
      <c r="H12" s="67">
        <v>6.4649999999999999</v>
      </c>
      <c r="I12" s="67">
        <v>6.4649999999999999</v>
      </c>
      <c r="J12" s="74" t="s">
        <v>78</v>
      </c>
      <c r="K12" s="74" t="s">
        <v>78</v>
      </c>
      <c r="L12" s="76" t="s">
        <v>78</v>
      </c>
      <c r="M12" s="76" t="s">
        <v>78</v>
      </c>
      <c r="N12" s="74" t="s">
        <v>78</v>
      </c>
      <c r="O12" s="77" t="s">
        <v>78</v>
      </c>
      <c r="P12" s="77" t="s">
        <v>78</v>
      </c>
      <c r="Q12" s="74" t="s">
        <v>78</v>
      </c>
      <c r="R12" s="77" t="s">
        <v>78</v>
      </c>
      <c r="S12" s="77" t="s">
        <v>78</v>
      </c>
      <c r="T12" s="67">
        <v>58.320000000000007</v>
      </c>
      <c r="U12" s="67">
        <v>70</v>
      </c>
      <c r="V12" s="67">
        <v>62.459999999999994</v>
      </c>
      <c r="W12" s="67">
        <v>36.900000000000006</v>
      </c>
      <c r="X12" s="67">
        <v>36.340000000000003</v>
      </c>
      <c r="Y12" s="69">
        <v>31.97666666666667</v>
      </c>
      <c r="Z12" s="69">
        <v>4.13</v>
      </c>
      <c r="AA12" s="67">
        <v>0.19500000000000001</v>
      </c>
      <c r="AB12" s="68" t="s">
        <v>78</v>
      </c>
      <c r="AC12" s="43" t="s">
        <v>78</v>
      </c>
      <c r="AD12" s="43" t="s">
        <v>78</v>
      </c>
      <c r="AE12" s="43" t="s">
        <v>78</v>
      </c>
      <c r="AF12" s="43" t="s">
        <v>78</v>
      </c>
      <c r="AG12" s="43" t="s">
        <v>78</v>
      </c>
      <c r="AH12" s="43" t="s">
        <v>78</v>
      </c>
      <c r="AI12" s="43" t="s">
        <v>78</v>
      </c>
      <c r="AJ12" s="43" t="s">
        <v>78</v>
      </c>
      <c r="AK12" s="69" t="s">
        <v>78</v>
      </c>
      <c r="AL12" s="43" t="s">
        <v>78</v>
      </c>
      <c r="AM12" s="43" t="s">
        <v>78</v>
      </c>
      <c r="AN12" s="67">
        <v>80.814999999999998</v>
      </c>
      <c r="AO12" s="43" t="s">
        <v>78</v>
      </c>
      <c r="AP12" s="43" t="s">
        <v>78</v>
      </c>
      <c r="AQ12" s="10">
        <v>46.626999999999995</v>
      </c>
      <c r="AR12" s="102"/>
      <c r="AS12" s="102"/>
      <c r="AT12" s="102"/>
      <c r="AU12" s="65"/>
      <c r="AV12" s="65"/>
      <c r="AW12" s="65"/>
      <c r="AX12" s="65"/>
      <c r="AY12" s="65"/>
      <c r="AZ12" s="65"/>
      <c r="BA12" s="65"/>
      <c r="BB12" s="65"/>
      <c r="BC12" s="65"/>
    </row>
    <row r="13" spans="1:56" x14ac:dyDescent="0.25">
      <c r="A13" s="13" t="s">
        <v>10</v>
      </c>
      <c r="B13" s="67">
        <v>67.703999999999994</v>
      </c>
      <c r="C13" s="67">
        <v>77.176000000000002</v>
      </c>
      <c r="D13" s="67">
        <v>73.382499999999993</v>
      </c>
      <c r="E13" s="67">
        <v>58.197499999999991</v>
      </c>
      <c r="F13" s="67">
        <v>46.027499999999996</v>
      </c>
      <c r="G13" s="67">
        <v>21.755000000000003</v>
      </c>
      <c r="H13" s="67">
        <v>7.375</v>
      </c>
      <c r="I13" s="67">
        <v>5.49</v>
      </c>
      <c r="J13" s="74" t="s">
        <v>78</v>
      </c>
      <c r="K13" s="74" t="s">
        <v>78</v>
      </c>
      <c r="L13" s="76" t="s">
        <v>78</v>
      </c>
      <c r="M13" s="76" t="s">
        <v>78</v>
      </c>
      <c r="N13" s="74" t="s">
        <v>78</v>
      </c>
      <c r="O13" s="77" t="s">
        <v>78</v>
      </c>
      <c r="P13" s="77" t="s">
        <v>78</v>
      </c>
      <c r="Q13" s="74" t="s">
        <v>78</v>
      </c>
      <c r="R13" s="77" t="s">
        <v>78</v>
      </c>
      <c r="S13" s="77" t="s">
        <v>78</v>
      </c>
      <c r="T13" s="67">
        <v>72</v>
      </c>
      <c r="U13" s="67">
        <v>82.858000000000004</v>
      </c>
      <c r="V13" s="67">
        <v>67.48</v>
      </c>
      <c r="W13" s="67">
        <v>67.222499999999997</v>
      </c>
      <c r="X13" s="67">
        <v>33.93</v>
      </c>
      <c r="Y13" s="69">
        <v>27.63</v>
      </c>
      <c r="Z13" s="69">
        <v>9.26</v>
      </c>
      <c r="AA13" s="67">
        <v>4.76</v>
      </c>
      <c r="AB13" s="68" t="s">
        <v>78</v>
      </c>
      <c r="AC13" s="43" t="s">
        <v>78</v>
      </c>
      <c r="AD13" s="43" t="s">
        <v>78</v>
      </c>
      <c r="AE13" s="43" t="s">
        <v>78</v>
      </c>
      <c r="AF13" s="43" t="s">
        <v>78</v>
      </c>
      <c r="AG13" s="43" t="s">
        <v>78</v>
      </c>
      <c r="AH13" s="43" t="s">
        <v>78</v>
      </c>
      <c r="AI13" s="43" t="s">
        <v>78</v>
      </c>
      <c r="AJ13" s="43" t="s">
        <v>78</v>
      </c>
      <c r="AK13" s="69" t="s">
        <v>78</v>
      </c>
      <c r="AL13" s="43" t="s">
        <v>78</v>
      </c>
      <c r="AM13" s="43" t="s">
        <v>78</v>
      </c>
      <c r="AN13" s="67">
        <v>80.324999999999989</v>
      </c>
      <c r="AO13" s="43" t="s">
        <v>78</v>
      </c>
      <c r="AP13" s="43" t="s">
        <v>78</v>
      </c>
      <c r="AQ13" s="10">
        <v>38.148000000000003</v>
      </c>
      <c r="AR13" s="102"/>
      <c r="AS13" s="102"/>
      <c r="AT13" s="102"/>
      <c r="AU13" s="65"/>
      <c r="AV13" s="65"/>
      <c r="AW13" s="65"/>
      <c r="AX13" s="65"/>
      <c r="AY13" s="65"/>
      <c r="AZ13" s="65"/>
      <c r="BA13" s="65"/>
      <c r="BB13" s="65"/>
      <c r="BC13" s="65"/>
    </row>
    <row r="14" spans="1:56" x14ac:dyDescent="0.25">
      <c r="A14" s="13" t="s">
        <v>11</v>
      </c>
      <c r="B14" s="67">
        <v>60.227999999999994</v>
      </c>
      <c r="C14" s="67">
        <v>74.331999999999994</v>
      </c>
      <c r="D14" s="67">
        <v>75.001249999999999</v>
      </c>
      <c r="E14" s="67">
        <v>41.76</v>
      </c>
      <c r="F14" s="67">
        <v>44.167500000000004</v>
      </c>
      <c r="G14" s="67">
        <v>29.63</v>
      </c>
      <c r="H14" s="67">
        <v>8.3350000000000009</v>
      </c>
      <c r="I14" s="67">
        <v>13.335000000000001</v>
      </c>
      <c r="J14" s="74" t="s">
        <v>78</v>
      </c>
      <c r="K14" s="74" t="s">
        <v>78</v>
      </c>
      <c r="L14" s="76" t="s">
        <v>78</v>
      </c>
      <c r="M14" s="76" t="s">
        <v>78</v>
      </c>
      <c r="N14" s="74" t="s">
        <v>78</v>
      </c>
      <c r="O14" s="77" t="s">
        <v>78</v>
      </c>
      <c r="P14" s="77" t="s">
        <v>78</v>
      </c>
      <c r="Q14" s="74" t="s">
        <v>78</v>
      </c>
      <c r="R14" s="77" t="s">
        <v>78</v>
      </c>
      <c r="S14" s="77" t="s">
        <v>78</v>
      </c>
      <c r="T14" s="67">
        <v>79.046000000000006</v>
      </c>
      <c r="U14" s="67">
        <v>74.786000000000001</v>
      </c>
      <c r="V14" s="67">
        <v>70</v>
      </c>
      <c r="W14" s="67">
        <v>63.092500000000001</v>
      </c>
      <c r="X14" s="67">
        <v>52.535000000000004</v>
      </c>
      <c r="Y14" s="69">
        <v>27.709999999999997</v>
      </c>
      <c r="Z14" s="69">
        <v>7.1449999999999996</v>
      </c>
      <c r="AA14" s="67">
        <v>9.9050000000000011</v>
      </c>
      <c r="AB14" s="68" t="s">
        <v>78</v>
      </c>
      <c r="AC14" s="60" t="s">
        <v>78</v>
      </c>
      <c r="AD14" s="60" t="s">
        <v>78</v>
      </c>
      <c r="AE14" s="60" t="s">
        <v>78</v>
      </c>
      <c r="AF14" s="60" t="s">
        <v>78</v>
      </c>
      <c r="AG14" s="60" t="s">
        <v>78</v>
      </c>
      <c r="AH14" s="60" t="s">
        <v>78</v>
      </c>
      <c r="AI14" s="60" t="s">
        <v>78</v>
      </c>
      <c r="AJ14" s="60" t="s">
        <v>78</v>
      </c>
      <c r="AK14" s="71" t="s">
        <v>78</v>
      </c>
      <c r="AL14" s="43" t="s">
        <v>78</v>
      </c>
      <c r="AM14" s="43" t="s">
        <v>78</v>
      </c>
      <c r="AN14" s="67">
        <v>71.527500000000003</v>
      </c>
      <c r="AO14" s="43" t="s">
        <v>78</v>
      </c>
      <c r="AP14" s="43" t="s">
        <v>78</v>
      </c>
      <c r="AQ14" s="10">
        <v>43.612000000000002</v>
      </c>
      <c r="AR14" s="102"/>
      <c r="AS14" s="102"/>
      <c r="AT14" s="102"/>
      <c r="AU14" s="65"/>
      <c r="AV14" s="65"/>
      <c r="AW14" s="65"/>
      <c r="AX14" s="65"/>
      <c r="AY14" s="65"/>
      <c r="AZ14" s="65"/>
      <c r="BA14" s="65"/>
      <c r="BB14" s="65"/>
      <c r="BC14" s="65"/>
    </row>
    <row r="15" spans="1:56" x14ac:dyDescent="0.25">
      <c r="A15" s="13" t="s">
        <v>12</v>
      </c>
      <c r="B15" s="67">
        <v>78.44</v>
      </c>
      <c r="C15" s="67">
        <v>72.00200000000001</v>
      </c>
      <c r="D15" s="67">
        <v>73.688749999999999</v>
      </c>
      <c r="E15" s="67">
        <v>53.515000000000001</v>
      </c>
      <c r="F15" s="67">
        <v>47.777500000000003</v>
      </c>
      <c r="G15" s="67">
        <v>21.145</v>
      </c>
      <c r="H15" s="67">
        <v>9.6349999999999998</v>
      </c>
      <c r="I15" s="67">
        <v>7.4049999999999994</v>
      </c>
      <c r="J15" s="74" t="s">
        <v>78</v>
      </c>
      <c r="K15" s="74" t="s">
        <v>78</v>
      </c>
      <c r="L15" s="76" t="s">
        <v>78</v>
      </c>
      <c r="M15" s="76" t="s">
        <v>78</v>
      </c>
      <c r="N15" s="74" t="s">
        <v>78</v>
      </c>
      <c r="O15" s="77" t="s">
        <v>78</v>
      </c>
      <c r="P15" s="77" t="s">
        <v>78</v>
      </c>
      <c r="Q15" s="74" t="s">
        <v>78</v>
      </c>
      <c r="R15" s="77" t="s">
        <v>78</v>
      </c>
      <c r="S15" s="77" t="s">
        <v>78</v>
      </c>
      <c r="T15" s="67">
        <v>72.855999999999995</v>
      </c>
      <c r="U15" s="67">
        <v>60.398000000000003</v>
      </c>
      <c r="V15" s="67">
        <v>76.478571428571414</v>
      </c>
      <c r="W15" s="67">
        <v>44.342500000000001</v>
      </c>
      <c r="X15" s="67">
        <v>46.907500000000006</v>
      </c>
      <c r="Y15" s="69">
        <v>31.466666666666669</v>
      </c>
      <c r="Z15" s="69">
        <v>12.299999999999999</v>
      </c>
      <c r="AA15" s="67">
        <v>10.89</v>
      </c>
      <c r="AB15" s="68" t="s">
        <v>78</v>
      </c>
      <c r="AC15" s="43" t="s">
        <v>78</v>
      </c>
      <c r="AD15" s="43" t="s">
        <v>78</v>
      </c>
      <c r="AE15" s="43" t="s">
        <v>78</v>
      </c>
      <c r="AF15" s="43" t="s">
        <v>78</v>
      </c>
      <c r="AG15" s="43" t="s">
        <v>78</v>
      </c>
      <c r="AH15" s="43" t="s">
        <v>78</v>
      </c>
      <c r="AI15" s="43" t="s">
        <v>78</v>
      </c>
      <c r="AJ15" s="43" t="s">
        <v>78</v>
      </c>
      <c r="AK15" s="69" t="s">
        <v>78</v>
      </c>
      <c r="AL15" s="43" t="s">
        <v>78</v>
      </c>
      <c r="AM15" s="43" t="s">
        <v>78</v>
      </c>
      <c r="AN15" s="67">
        <v>84.583750000000009</v>
      </c>
      <c r="AO15" s="43" t="s">
        <v>78</v>
      </c>
      <c r="AP15" s="43" t="s">
        <v>78</v>
      </c>
      <c r="AQ15" s="10">
        <v>58.334000000000003</v>
      </c>
      <c r="AR15" s="102"/>
      <c r="AS15" s="102"/>
      <c r="AT15" s="102"/>
      <c r="AU15" s="65"/>
      <c r="AV15" s="65"/>
      <c r="AW15" s="65"/>
      <c r="AX15" s="65"/>
      <c r="AY15" s="65"/>
      <c r="AZ15" s="65"/>
      <c r="BA15" s="65"/>
      <c r="BB15" s="65"/>
      <c r="BC15" s="65"/>
    </row>
    <row r="16" spans="1:56" x14ac:dyDescent="0.25">
      <c r="A16" s="13" t="s">
        <v>13</v>
      </c>
      <c r="B16" s="67">
        <v>74.346000000000004</v>
      </c>
      <c r="C16" s="67">
        <v>75.358000000000004</v>
      </c>
      <c r="D16" s="67">
        <v>63.888749999999995</v>
      </c>
      <c r="E16" s="67">
        <v>42.392499999999998</v>
      </c>
      <c r="F16" s="67">
        <v>41.962499999999999</v>
      </c>
      <c r="G16" s="67">
        <v>12.155000000000001</v>
      </c>
      <c r="H16" s="67">
        <v>6.5250000000000004</v>
      </c>
      <c r="I16" s="67">
        <v>5.3599999999999994</v>
      </c>
      <c r="J16" s="74" t="s">
        <v>78</v>
      </c>
      <c r="K16" s="74" t="s">
        <v>78</v>
      </c>
      <c r="L16" s="76" t="s">
        <v>78</v>
      </c>
      <c r="M16" s="76" t="s">
        <v>78</v>
      </c>
      <c r="N16" s="74" t="s">
        <v>78</v>
      </c>
      <c r="O16" s="77" t="s">
        <v>78</v>
      </c>
      <c r="P16" s="77" t="s">
        <v>78</v>
      </c>
      <c r="Q16" s="74" t="s">
        <v>78</v>
      </c>
      <c r="R16" s="77" t="s">
        <v>78</v>
      </c>
      <c r="S16" s="77" t="s">
        <v>78</v>
      </c>
      <c r="T16" s="67">
        <v>69.536000000000001</v>
      </c>
      <c r="U16" s="67">
        <v>62.101999999999997</v>
      </c>
      <c r="V16" s="67">
        <v>77.877142857142857</v>
      </c>
      <c r="W16" s="67">
        <v>36.337500000000006</v>
      </c>
      <c r="X16" s="67">
        <v>36.842499999999994</v>
      </c>
      <c r="Y16" s="69">
        <v>36.226666666666667</v>
      </c>
      <c r="Z16" s="69">
        <v>5.04</v>
      </c>
      <c r="AA16" s="67">
        <v>0</v>
      </c>
      <c r="AB16" s="68" t="s">
        <v>78</v>
      </c>
      <c r="AC16" s="43" t="s">
        <v>78</v>
      </c>
      <c r="AD16" s="43" t="s">
        <v>78</v>
      </c>
      <c r="AE16" s="43" t="s">
        <v>78</v>
      </c>
      <c r="AF16" s="43" t="s">
        <v>78</v>
      </c>
      <c r="AG16" s="43" t="s">
        <v>78</v>
      </c>
      <c r="AH16" s="43" t="s">
        <v>78</v>
      </c>
      <c r="AI16" s="43" t="s">
        <v>78</v>
      </c>
      <c r="AJ16" s="43" t="s">
        <v>78</v>
      </c>
      <c r="AK16" s="69" t="s">
        <v>78</v>
      </c>
      <c r="AL16" s="43" t="s">
        <v>78</v>
      </c>
      <c r="AM16" s="43" t="s">
        <v>78</v>
      </c>
      <c r="AN16" s="43" t="s">
        <v>78</v>
      </c>
      <c r="AO16" s="43" t="s">
        <v>78</v>
      </c>
      <c r="AP16" s="43" t="s">
        <v>78</v>
      </c>
      <c r="AQ16" s="43" t="s">
        <v>78</v>
      </c>
      <c r="AR16" s="102"/>
      <c r="AS16" s="102"/>
      <c r="AT16" s="102"/>
      <c r="AU16" s="65"/>
      <c r="AV16" s="65"/>
      <c r="AW16" s="65"/>
      <c r="AX16" s="65"/>
      <c r="AY16" s="65"/>
      <c r="AZ16" s="65"/>
      <c r="BA16" s="65"/>
      <c r="BB16" s="65"/>
      <c r="BC16" s="65"/>
    </row>
    <row r="17" spans="1:55" x14ac:dyDescent="0.25">
      <c r="A17" s="13" t="s">
        <v>14</v>
      </c>
      <c r="B17" s="67">
        <v>72.290000000000006</v>
      </c>
      <c r="C17" s="67">
        <v>66.11</v>
      </c>
      <c r="D17" s="67">
        <v>79.890000000000015</v>
      </c>
      <c r="E17" s="67">
        <v>48.042499999999997</v>
      </c>
      <c r="F17" s="67">
        <v>37.732500000000002</v>
      </c>
      <c r="G17" s="67">
        <v>22.825000000000003</v>
      </c>
      <c r="H17" s="67">
        <v>15.26</v>
      </c>
      <c r="I17" s="67">
        <v>7.2549999999999999</v>
      </c>
      <c r="J17" s="74" t="s">
        <v>78</v>
      </c>
      <c r="K17" s="74" t="s">
        <v>78</v>
      </c>
      <c r="L17" s="76" t="s">
        <v>78</v>
      </c>
      <c r="M17" s="76" t="s">
        <v>78</v>
      </c>
      <c r="N17" s="74" t="s">
        <v>78</v>
      </c>
      <c r="O17" s="77" t="s">
        <v>78</v>
      </c>
      <c r="P17" s="77" t="s">
        <v>78</v>
      </c>
      <c r="Q17" s="74" t="s">
        <v>78</v>
      </c>
      <c r="R17" s="77" t="s">
        <v>78</v>
      </c>
      <c r="S17" s="77" t="s">
        <v>78</v>
      </c>
      <c r="T17" s="67">
        <v>69.427999999999997</v>
      </c>
      <c r="U17" s="67">
        <v>55.423999999999999</v>
      </c>
      <c r="V17" s="67">
        <v>66.070000000000007</v>
      </c>
      <c r="W17" s="67">
        <v>56.784999999999997</v>
      </c>
      <c r="X17" s="67">
        <v>39.620000000000005</v>
      </c>
      <c r="Y17" s="69">
        <v>26.39</v>
      </c>
      <c r="Z17" s="69">
        <v>14.760000000000002</v>
      </c>
      <c r="AA17" s="67">
        <v>1.1299999999999999</v>
      </c>
      <c r="AB17" s="68" t="s">
        <v>78</v>
      </c>
      <c r="AC17" s="43" t="s">
        <v>78</v>
      </c>
      <c r="AD17" s="43" t="s">
        <v>78</v>
      </c>
      <c r="AE17" s="43" t="s">
        <v>78</v>
      </c>
      <c r="AF17" s="43" t="s">
        <v>78</v>
      </c>
      <c r="AG17" s="43" t="s">
        <v>78</v>
      </c>
      <c r="AH17" s="43" t="s">
        <v>78</v>
      </c>
      <c r="AI17" s="43" t="s">
        <v>78</v>
      </c>
      <c r="AJ17" s="43" t="s">
        <v>78</v>
      </c>
      <c r="AK17" s="69" t="s">
        <v>78</v>
      </c>
      <c r="AL17" s="43" t="s">
        <v>78</v>
      </c>
      <c r="AM17" s="43" t="s">
        <v>78</v>
      </c>
      <c r="AN17" s="67">
        <v>71.875</v>
      </c>
      <c r="AO17" s="43" t="s">
        <v>78</v>
      </c>
      <c r="AP17" s="43" t="s">
        <v>78</v>
      </c>
      <c r="AQ17" s="10">
        <v>37.893000000000001</v>
      </c>
      <c r="AR17" s="102"/>
      <c r="AS17" s="102"/>
      <c r="AT17" s="102"/>
      <c r="AU17" s="65"/>
      <c r="AV17" s="65"/>
      <c r="AW17" s="65"/>
      <c r="AX17" s="65"/>
      <c r="AY17" s="65"/>
      <c r="AZ17" s="65"/>
      <c r="BA17" s="65"/>
      <c r="BB17" s="65"/>
      <c r="BC17" s="65"/>
    </row>
    <row r="18" spans="1:55" x14ac:dyDescent="0.25">
      <c r="A18" s="13" t="s">
        <v>15</v>
      </c>
      <c r="B18" s="67">
        <v>71.13</v>
      </c>
      <c r="C18" s="67">
        <v>69.638000000000005</v>
      </c>
      <c r="D18" s="67">
        <v>69.831249999999997</v>
      </c>
      <c r="E18" s="67">
        <v>37.947499999999998</v>
      </c>
      <c r="F18" s="67">
        <v>50.525000000000006</v>
      </c>
      <c r="G18" s="67">
        <v>18.984999999999999</v>
      </c>
      <c r="H18" s="67">
        <v>10.115</v>
      </c>
      <c r="I18" s="67">
        <v>14.36</v>
      </c>
      <c r="J18" s="74" t="s">
        <v>78</v>
      </c>
      <c r="K18" s="74" t="s">
        <v>78</v>
      </c>
      <c r="L18" s="76" t="s">
        <v>78</v>
      </c>
      <c r="M18" s="76" t="s">
        <v>78</v>
      </c>
      <c r="N18" s="74" t="s">
        <v>78</v>
      </c>
      <c r="O18" s="77" t="s">
        <v>78</v>
      </c>
      <c r="P18" s="77" t="s">
        <v>78</v>
      </c>
      <c r="Q18" s="74" t="s">
        <v>78</v>
      </c>
      <c r="R18" s="77" t="s">
        <v>78</v>
      </c>
      <c r="S18" s="77" t="s">
        <v>78</v>
      </c>
      <c r="T18" s="67">
        <v>62.698</v>
      </c>
      <c r="U18" s="67">
        <v>68.36</v>
      </c>
      <c r="V18" s="67">
        <v>70.894285714285715</v>
      </c>
      <c r="W18" s="67">
        <v>44.247500000000002</v>
      </c>
      <c r="X18" s="67">
        <v>51.23</v>
      </c>
      <c r="Y18" s="69">
        <v>46.669999999999995</v>
      </c>
      <c r="Z18" s="69">
        <v>2.645</v>
      </c>
      <c r="AA18" s="67">
        <v>7.1050000000000004</v>
      </c>
      <c r="AB18" s="68" t="s">
        <v>78</v>
      </c>
      <c r="AC18" s="43" t="s">
        <v>78</v>
      </c>
      <c r="AD18" s="43" t="s">
        <v>78</v>
      </c>
      <c r="AE18" s="43" t="s">
        <v>78</v>
      </c>
      <c r="AF18" s="43" t="s">
        <v>78</v>
      </c>
      <c r="AG18" s="43" t="s">
        <v>78</v>
      </c>
      <c r="AH18" s="43" t="s">
        <v>78</v>
      </c>
      <c r="AI18" s="43" t="s">
        <v>78</v>
      </c>
      <c r="AJ18" s="43" t="s">
        <v>78</v>
      </c>
      <c r="AK18" s="69" t="s">
        <v>78</v>
      </c>
      <c r="AL18" s="43" t="s">
        <v>78</v>
      </c>
      <c r="AM18" s="43" t="s">
        <v>78</v>
      </c>
      <c r="AN18" s="67">
        <v>89.063749999999999</v>
      </c>
      <c r="AO18" s="43" t="s">
        <v>78</v>
      </c>
      <c r="AP18" s="43" t="s">
        <v>78</v>
      </c>
      <c r="AQ18" s="10">
        <v>61.251999999999995</v>
      </c>
      <c r="AR18" s="102"/>
      <c r="AS18" s="102"/>
      <c r="AT18" s="102"/>
      <c r="AU18" s="65"/>
      <c r="AV18" s="65"/>
      <c r="AW18" s="65"/>
      <c r="AX18" s="65"/>
      <c r="AY18" s="65"/>
      <c r="AZ18" s="65"/>
      <c r="BA18" s="65"/>
      <c r="BB18" s="65"/>
      <c r="BC18" s="65"/>
    </row>
    <row r="19" spans="1:55" x14ac:dyDescent="0.25">
      <c r="A19" s="13" t="s">
        <v>16</v>
      </c>
      <c r="B19" s="67">
        <v>58.001999999999995</v>
      </c>
      <c r="C19" s="67">
        <v>63.537999999999997</v>
      </c>
      <c r="D19" s="67">
        <v>63.54375000000001</v>
      </c>
      <c r="E19" s="67">
        <v>33.185000000000002</v>
      </c>
      <c r="F19" s="67">
        <v>45.769999999999996</v>
      </c>
      <c r="G19" s="67">
        <v>14.58</v>
      </c>
      <c r="H19" s="67">
        <v>6.3650000000000002</v>
      </c>
      <c r="I19" s="67">
        <v>6.665</v>
      </c>
      <c r="J19" s="74" t="s">
        <v>78</v>
      </c>
      <c r="K19" s="74" t="s">
        <v>78</v>
      </c>
      <c r="L19" s="76" t="s">
        <v>78</v>
      </c>
      <c r="M19" s="76" t="s">
        <v>78</v>
      </c>
      <c r="N19" s="74" t="s">
        <v>78</v>
      </c>
      <c r="O19" s="77" t="s">
        <v>78</v>
      </c>
      <c r="P19" s="77" t="s">
        <v>78</v>
      </c>
      <c r="Q19" s="74" t="s">
        <v>78</v>
      </c>
      <c r="R19" s="77" t="s">
        <v>78</v>
      </c>
      <c r="S19" s="77" t="s">
        <v>78</v>
      </c>
      <c r="T19" s="67">
        <v>43</v>
      </c>
      <c r="U19" s="67">
        <v>70.95</v>
      </c>
      <c r="V19" s="67">
        <v>95.454285714285703</v>
      </c>
      <c r="W19" s="67">
        <v>26.252500000000001</v>
      </c>
      <c r="X19" s="67">
        <v>42.26</v>
      </c>
      <c r="Y19" s="69">
        <v>50.76</v>
      </c>
      <c r="Z19" s="69">
        <v>1.1100000000000001</v>
      </c>
      <c r="AA19" s="67">
        <v>13.494999999999999</v>
      </c>
      <c r="AB19" s="68" t="s">
        <v>78</v>
      </c>
      <c r="AC19" s="43" t="s">
        <v>78</v>
      </c>
      <c r="AD19" s="43" t="s">
        <v>78</v>
      </c>
      <c r="AE19" s="43" t="s">
        <v>78</v>
      </c>
      <c r="AF19" s="43" t="s">
        <v>78</v>
      </c>
      <c r="AG19" s="43" t="s">
        <v>78</v>
      </c>
      <c r="AH19" s="43" t="s">
        <v>78</v>
      </c>
      <c r="AI19" s="43" t="s">
        <v>78</v>
      </c>
      <c r="AJ19" s="43" t="s">
        <v>78</v>
      </c>
      <c r="AK19" s="69" t="s">
        <v>78</v>
      </c>
      <c r="AL19" s="43" t="s">
        <v>78</v>
      </c>
      <c r="AM19" s="43" t="s">
        <v>78</v>
      </c>
      <c r="AN19" s="67">
        <v>83.125</v>
      </c>
      <c r="AO19" s="43" t="s">
        <v>78</v>
      </c>
      <c r="AP19" s="43" t="s">
        <v>78</v>
      </c>
      <c r="AQ19" s="10">
        <v>54</v>
      </c>
      <c r="AR19" s="102"/>
      <c r="AS19" s="102"/>
      <c r="AT19" s="102"/>
      <c r="AU19" s="65"/>
      <c r="AV19" s="65"/>
      <c r="AW19" s="65"/>
      <c r="AX19" s="65"/>
      <c r="AY19" s="65"/>
      <c r="AZ19" s="65"/>
      <c r="BA19" s="65"/>
      <c r="BB19" s="65"/>
      <c r="BC19" s="65"/>
    </row>
    <row r="20" spans="1:55" x14ac:dyDescent="0.25">
      <c r="A20" s="13" t="s">
        <v>17</v>
      </c>
      <c r="B20" s="67">
        <v>71.266000000000005</v>
      </c>
      <c r="C20" s="67">
        <v>61.176000000000002</v>
      </c>
      <c r="D20" s="67">
        <v>67.397500000000008</v>
      </c>
      <c r="E20" s="67">
        <v>45.519999999999996</v>
      </c>
      <c r="F20" s="67">
        <v>42.647500000000001</v>
      </c>
      <c r="G20" s="67">
        <v>22.574999999999999</v>
      </c>
      <c r="H20" s="67">
        <v>5.97</v>
      </c>
      <c r="I20" s="67">
        <v>11.275</v>
      </c>
      <c r="J20" s="74" t="s">
        <v>78</v>
      </c>
      <c r="K20" s="74" t="s">
        <v>78</v>
      </c>
      <c r="L20" s="76" t="s">
        <v>78</v>
      </c>
      <c r="M20" s="76" t="s">
        <v>78</v>
      </c>
      <c r="N20" s="74" t="s">
        <v>78</v>
      </c>
      <c r="O20" s="77" t="s">
        <v>78</v>
      </c>
      <c r="P20" s="77" t="s">
        <v>78</v>
      </c>
      <c r="Q20" s="74" t="s">
        <v>78</v>
      </c>
      <c r="R20" s="77" t="s">
        <v>78</v>
      </c>
      <c r="S20" s="77" t="s">
        <v>78</v>
      </c>
      <c r="T20" s="67">
        <v>69.126000000000005</v>
      </c>
      <c r="U20" s="67">
        <v>58.058000000000007</v>
      </c>
      <c r="V20" s="67">
        <v>65.034285714285716</v>
      </c>
      <c r="W20" s="67">
        <v>47.032499999999999</v>
      </c>
      <c r="X20" s="67">
        <v>46.267499999999998</v>
      </c>
      <c r="Y20" s="69">
        <v>38.44</v>
      </c>
      <c r="Z20" s="69">
        <v>6.46</v>
      </c>
      <c r="AA20" s="67">
        <v>2.74</v>
      </c>
      <c r="AB20" s="68" t="s">
        <v>78</v>
      </c>
      <c r="AC20" s="43" t="s">
        <v>78</v>
      </c>
      <c r="AD20" s="43" t="s">
        <v>78</v>
      </c>
      <c r="AE20" s="43" t="s">
        <v>78</v>
      </c>
      <c r="AF20" s="43" t="s">
        <v>78</v>
      </c>
      <c r="AG20" s="43" t="s">
        <v>78</v>
      </c>
      <c r="AH20" s="43" t="s">
        <v>78</v>
      </c>
      <c r="AI20" s="43" t="s">
        <v>78</v>
      </c>
      <c r="AJ20" s="43" t="s">
        <v>78</v>
      </c>
      <c r="AK20" s="69" t="s">
        <v>78</v>
      </c>
      <c r="AL20" s="43" t="s">
        <v>78</v>
      </c>
      <c r="AM20" s="43" t="s">
        <v>78</v>
      </c>
      <c r="AN20" s="67">
        <v>81.25</v>
      </c>
      <c r="AO20" s="43" t="s">
        <v>78</v>
      </c>
      <c r="AP20" s="43" t="s">
        <v>78</v>
      </c>
      <c r="AQ20" s="10">
        <v>45.644000000000005</v>
      </c>
      <c r="AR20" s="102"/>
      <c r="AS20" s="102"/>
      <c r="AT20" s="102"/>
      <c r="AU20" s="65"/>
      <c r="AV20" s="65"/>
      <c r="AW20" s="65"/>
      <c r="AX20" s="65"/>
      <c r="AY20" s="65"/>
      <c r="AZ20" s="65"/>
      <c r="BA20" s="65"/>
      <c r="BB20" s="65"/>
      <c r="BC20" s="65"/>
    </row>
    <row r="21" spans="1:55" x14ac:dyDescent="0.25">
      <c r="A21" s="13" t="s">
        <v>18</v>
      </c>
      <c r="B21" s="67">
        <v>73.739999999999995</v>
      </c>
      <c r="C21" s="67">
        <v>76.453999999999994</v>
      </c>
      <c r="D21" s="67">
        <v>74.736249999999998</v>
      </c>
      <c r="E21" s="67">
        <v>51.17</v>
      </c>
      <c r="F21" s="67">
        <v>58.335000000000001</v>
      </c>
      <c r="G21" s="67">
        <v>17.82</v>
      </c>
      <c r="H21" s="67">
        <v>3.5999999999999996</v>
      </c>
      <c r="I21" s="67">
        <v>7.3250000000000002</v>
      </c>
      <c r="J21" s="74" t="s">
        <v>78</v>
      </c>
      <c r="K21" s="74" t="s">
        <v>78</v>
      </c>
      <c r="L21" s="76" t="s">
        <v>78</v>
      </c>
      <c r="M21" s="76">
        <v>88.173333333333332</v>
      </c>
      <c r="N21" s="74" t="s">
        <v>78</v>
      </c>
      <c r="O21" s="77" t="s">
        <v>78</v>
      </c>
      <c r="P21" s="75">
        <v>84.68</v>
      </c>
      <c r="Q21" s="74" t="s">
        <v>78</v>
      </c>
      <c r="R21" s="77" t="s">
        <v>78</v>
      </c>
      <c r="S21" s="75">
        <v>42.61</v>
      </c>
      <c r="T21" s="67">
        <v>69.212000000000018</v>
      </c>
      <c r="U21" s="67">
        <v>72.59</v>
      </c>
      <c r="V21" s="67">
        <v>76.682857142857159</v>
      </c>
      <c r="W21" s="67">
        <v>51.405000000000001</v>
      </c>
      <c r="X21" s="67">
        <v>54.6875</v>
      </c>
      <c r="Y21" s="69">
        <v>38.793333333333329</v>
      </c>
      <c r="Z21" s="69">
        <v>5.0549999999999997</v>
      </c>
      <c r="AA21" s="67">
        <v>4.0199999999999996</v>
      </c>
      <c r="AB21" s="68" t="s">
        <v>78</v>
      </c>
      <c r="AC21" s="43" t="s">
        <v>78</v>
      </c>
      <c r="AD21" s="43" t="s">
        <v>78</v>
      </c>
      <c r="AE21" s="43" t="s">
        <v>78</v>
      </c>
      <c r="AF21" s="43" t="s">
        <v>78</v>
      </c>
      <c r="AG21" s="43" t="s">
        <v>78</v>
      </c>
      <c r="AH21" s="43" t="s">
        <v>78</v>
      </c>
      <c r="AI21" s="43" t="s">
        <v>78</v>
      </c>
      <c r="AJ21" s="43" t="s">
        <v>78</v>
      </c>
      <c r="AK21" s="69" t="s">
        <v>78</v>
      </c>
      <c r="AL21" s="43" t="s">
        <v>78</v>
      </c>
      <c r="AM21" s="43" t="s">
        <v>78</v>
      </c>
      <c r="AN21" s="67">
        <v>78.993750000000006</v>
      </c>
      <c r="AO21" s="43" t="s">
        <v>78</v>
      </c>
      <c r="AP21" s="43" t="s">
        <v>78</v>
      </c>
      <c r="AQ21" s="10">
        <v>59.303999999999995</v>
      </c>
      <c r="AR21" s="102"/>
      <c r="AS21" s="102"/>
      <c r="AT21" s="102"/>
      <c r="AU21" s="65"/>
      <c r="AV21" s="65"/>
      <c r="AW21" s="65"/>
      <c r="AX21" s="65"/>
      <c r="AY21" s="65"/>
      <c r="AZ21" s="65"/>
      <c r="BA21" s="65"/>
      <c r="BB21" s="65"/>
      <c r="BC21" s="65"/>
    </row>
    <row r="22" spans="1:55" x14ac:dyDescent="0.25">
      <c r="A22" s="13" t="s">
        <v>54</v>
      </c>
      <c r="B22" s="67">
        <v>71.842000000000013</v>
      </c>
      <c r="C22" s="67">
        <v>71.144000000000005</v>
      </c>
      <c r="D22" s="67">
        <v>68.94874999999999</v>
      </c>
      <c r="E22" s="67">
        <v>41.2575</v>
      </c>
      <c r="F22" s="67">
        <v>32.380000000000003</v>
      </c>
      <c r="G22" s="67">
        <v>9.84</v>
      </c>
      <c r="H22" s="67">
        <v>6.7450000000000001</v>
      </c>
      <c r="I22" s="67">
        <v>5.42</v>
      </c>
      <c r="J22" s="74" t="s">
        <v>78</v>
      </c>
      <c r="K22" s="74" t="s">
        <v>78</v>
      </c>
      <c r="L22" s="76" t="s">
        <v>78</v>
      </c>
      <c r="M22" s="76" t="s">
        <v>78</v>
      </c>
      <c r="N22" s="74" t="s">
        <v>78</v>
      </c>
      <c r="O22" s="77" t="s">
        <v>78</v>
      </c>
      <c r="P22" s="77" t="s">
        <v>78</v>
      </c>
      <c r="Q22" s="74" t="s">
        <v>78</v>
      </c>
      <c r="R22" s="77" t="s">
        <v>78</v>
      </c>
      <c r="S22" s="77" t="s">
        <v>78</v>
      </c>
      <c r="T22" s="67">
        <v>65.091999999999999</v>
      </c>
      <c r="U22" s="67">
        <v>69.599999999999994</v>
      </c>
      <c r="V22" s="67">
        <v>77.88</v>
      </c>
      <c r="W22" s="67">
        <v>48.612499999999997</v>
      </c>
      <c r="X22" s="67">
        <v>46.625</v>
      </c>
      <c r="Y22" s="69">
        <v>39.516666666666666</v>
      </c>
      <c r="Z22" s="69">
        <v>1.5449999999999999</v>
      </c>
      <c r="AA22" s="67">
        <v>3.5</v>
      </c>
      <c r="AB22" s="68" t="s">
        <v>78</v>
      </c>
      <c r="AC22" s="43" t="s">
        <v>78</v>
      </c>
      <c r="AD22" s="43" t="s">
        <v>78</v>
      </c>
      <c r="AE22" s="43" t="s">
        <v>78</v>
      </c>
      <c r="AF22" s="43" t="s">
        <v>78</v>
      </c>
      <c r="AG22" s="43" t="s">
        <v>78</v>
      </c>
      <c r="AH22" s="43" t="s">
        <v>78</v>
      </c>
      <c r="AI22" s="43" t="s">
        <v>78</v>
      </c>
      <c r="AJ22" s="43" t="s">
        <v>78</v>
      </c>
      <c r="AK22" s="69" t="s">
        <v>78</v>
      </c>
      <c r="AL22" s="43" t="s">
        <v>78</v>
      </c>
      <c r="AM22" s="43" t="s">
        <v>78</v>
      </c>
      <c r="AN22" s="67">
        <v>78.90625</v>
      </c>
      <c r="AO22" s="43" t="s">
        <v>78</v>
      </c>
      <c r="AP22" s="43" t="s">
        <v>78</v>
      </c>
      <c r="AQ22" s="10">
        <v>14.788999999999998</v>
      </c>
      <c r="AR22" s="102"/>
      <c r="AS22" s="102"/>
      <c r="AT22" s="102"/>
      <c r="AU22" s="65"/>
      <c r="AV22" s="65"/>
      <c r="AW22" s="65"/>
      <c r="AX22" s="65"/>
      <c r="AY22" s="65"/>
      <c r="AZ22" s="65"/>
      <c r="BA22" s="65"/>
      <c r="BB22" s="65"/>
      <c r="BC22" s="65"/>
    </row>
    <row r="23" spans="1:55" x14ac:dyDescent="0.25">
      <c r="A23" s="13" t="s">
        <v>19</v>
      </c>
      <c r="B23" s="67">
        <v>63.677999999999997</v>
      </c>
      <c r="C23" s="67">
        <v>68.304000000000002</v>
      </c>
      <c r="D23" s="67">
        <v>61.091250000000002</v>
      </c>
      <c r="E23" s="67">
        <v>38.325000000000003</v>
      </c>
      <c r="F23" s="67">
        <v>34.04</v>
      </c>
      <c r="G23" s="67">
        <v>12.855</v>
      </c>
      <c r="H23" s="67">
        <v>5.3450000000000006</v>
      </c>
      <c r="I23" s="67">
        <v>5.77</v>
      </c>
      <c r="J23" s="74" t="s">
        <v>78</v>
      </c>
      <c r="K23" s="74" t="s">
        <v>78</v>
      </c>
      <c r="L23" s="75">
        <v>68.75</v>
      </c>
      <c r="M23" s="76" t="s">
        <v>78</v>
      </c>
      <c r="N23" s="74" t="s">
        <v>78</v>
      </c>
      <c r="O23" s="75">
        <v>37.5</v>
      </c>
      <c r="P23" s="77" t="s">
        <v>78</v>
      </c>
      <c r="Q23" s="74" t="s">
        <v>78</v>
      </c>
      <c r="R23" s="75">
        <v>26.39</v>
      </c>
      <c r="S23" s="77" t="s">
        <v>78</v>
      </c>
      <c r="T23" s="67">
        <v>57.465999999999994</v>
      </c>
      <c r="U23" s="67">
        <v>62.822000000000003</v>
      </c>
      <c r="V23" s="67">
        <v>63.571428571428569</v>
      </c>
      <c r="W23" s="67">
        <v>33.21</v>
      </c>
      <c r="X23" s="67">
        <v>32.94</v>
      </c>
      <c r="Y23" s="69">
        <v>40.333333333333336</v>
      </c>
      <c r="Z23" s="69">
        <v>1.2450000000000001</v>
      </c>
      <c r="AA23" s="67">
        <v>2.9449999999999998</v>
      </c>
      <c r="AB23" s="68" t="s">
        <v>78</v>
      </c>
      <c r="AC23" s="43" t="s">
        <v>78</v>
      </c>
      <c r="AD23" s="43" t="s">
        <v>78</v>
      </c>
      <c r="AE23" s="70">
        <v>86.11</v>
      </c>
      <c r="AF23" s="43" t="s">
        <v>78</v>
      </c>
      <c r="AG23" s="43" t="s">
        <v>78</v>
      </c>
      <c r="AH23" s="70">
        <v>50</v>
      </c>
      <c r="AI23" s="43" t="s">
        <v>78</v>
      </c>
      <c r="AJ23" s="43" t="s">
        <v>78</v>
      </c>
      <c r="AK23" s="69">
        <v>44.21</v>
      </c>
      <c r="AL23" s="43" t="s">
        <v>78</v>
      </c>
      <c r="AM23" s="43" t="s">
        <v>78</v>
      </c>
      <c r="AN23" s="67">
        <v>65.848749999999995</v>
      </c>
      <c r="AO23" s="43" t="s">
        <v>78</v>
      </c>
      <c r="AP23" s="43" t="s">
        <v>78</v>
      </c>
      <c r="AQ23" s="10">
        <v>52.320999999999991</v>
      </c>
      <c r="AR23" s="102"/>
      <c r="AS23" s="102"/>
      <c r="AT23" s="102"/>
      <c r="AU23" s="65"/>
      <c r="AV23" s="65"/>
      <c r="AW23" s="65"/>
      <c r="AX23" s="65"/>
      <c r="AY23" s="65"/>
      <c r="AZ23" s="65"/>
      <c r="BA23" s="65"/>
      <c r="BB23" s="65"/>
      <c r="BC23" s="65"/>
    </row>
    <row r="24" spans="1:55" x14ac:dyDescent="0.25">
      <c r="A24" s="13" t="s">
        <v>20</v>
      </c>
      <c r="B24" s="67">
        <v>57.96</v>
      </c>
      <c r="C24" s="67">
        <v>61.673999999999999</v>
      </c>
      <c r="D24" s="67">
        <v>72.66</v>
      </c>
      <c r="E24" s="67">
        <v>36.450000000000003</v>
      </c>
      <c r="F24" s="67">
        <v>42.462499999999991</v>
      </c>
      <c r="G24" s="67">
        <v>21.44</v>
      </c>
      <c r="H24" s="67">
        <v>6.335</v>
      </c>
      <c r="I24" s="67">
        <v>5.9849999999999994</v>
      </c>
      <c r="J24" s="74" t="s">
        <v>78</v>
      </c>
      <c r="K24" s="74" t="s">
        <v>78</v>
      </c>
      <c r="L24" s="76" t="s">
        <v>78</v>
      </c>
      <c r="M24" s="76" t="s">
        <v>78</v>
      </c>
      <c r="N24" s="74" t="s">
        <v>78</v>
      </c>
      <c r="O24" s="77" t="s">
        <v>78</v>
      </c>
      <c r="P24" s="77" t="s">
        <v>78</v>
      </c>
      <c r="Q24" s="74" t="s">
        <v>78</v>
      </c>
      <c r="R24" s="77" t="s">
        <v>78</v>
      </c>
      <c r="S24" s="77" t="s">
        <v>78</v>
      </c>
      <c r="T24" s="67">
        <v>65.918000000000006</v>
      </c>
      <c r="U24" s="67">
        <v>59.896000000000001</v>
      </c>
      <c r="V24" s="67">
        <v>70.948571428571441</v>
      </c>
      <c r="W24" s="67">
        <v>51.954999999999998</v>
      </c>
      <c r="X24" s="67">
        <v>38.282499999999999</v>
      </c>
      <c r="Y24" s="69">
        <v>44.256666666666661</v>
      </c>
      <c r="Z24" s="69">
        <v>6.12</v>
      </c>
      <c r="AA24" s="67">
        <v>5.21</v>
      </c>
      <c r="AB24" s="68" t="s">
        <v>78</v>
      </c>
      <c r="AC24" s="43" t="s">
        <v>78</v>
      </c>
      <c r="AD24" s="43" t="s">
        <v>78</v>
      </c>
      <c r="AE24" s="43" t="s">
        <v>78</v>
      </c>
      <c r="AF24" s="43" t="s">
        <v>78</v>
      </c>
      <c r="AG24" s="43" t="s">
        <v>78</v>
      </c>
      <c r="AH24" s="43" t="s">
        <v>78</v>
      </c>
      <c r="AI24" s="43" t="s">
        <v>78</v>
      </c>
      <c r="AJ24" s="43" t="s">
        <v>78</v>
      </c>
      <c r="AK24" s="43" t="s">
        <v>78</v>
      </c>
      <c r="AL24" s="43" t="s">
        <v>78</v>
      </c>
      <c r="AM24" s="43" t="s">
        <v>78</v>
      </c>
      <c r="AN24" s="67">
        <v>72.45</v>
      </c>
      <c r="AO24" s="43" t="s">
        <v>78</v>
      </c>
      <c r="AP24" s="43" t="s">
        <v>78</v>
      </c>
      <c r="AQ24" s="10">
        <v>37.650999999999996</v>
      </c>
      <c r="AR24" s="102"/>
      <c r="AS24" s="102"/>
      <c r="AT24" s="102"/>
      <c r="AU24" s="65"/>
      <c r="AV24" s="65"/>
      <c r="AW24" s="65"/>
      <c r="AX24" s="65"/>
      <c r="AY24" s="65"/>
      <c r="AZ24" s="65"/>
      <c r="BA24" s="65"/>
      <c r="BB24" s="65"/>
      <c r="BC24" s="65"/>
    </row>
    <row r="25" spans="1:55" x14ac:dyDescent="0.25">
      <c r="A25" s="13" t="s">
        <v>21</v>
      </c>
      <c r="B25" s="67">
        <v>68.475999999999999</v>
      </c>
      <c r="C25" s="67">
        <v>67.534000000000006</v>
      </c>
      <c r="D25" s="67">
        <v>70.857500000000002</v>
      </c>
      <c r="E25" s="67">
        <v>39.940000000000005</v>
      </c>
      <c r="F25" s="67">
        <v>44.160000000000004</v>
      </c>
      <c r="G25" s="67">
        <v>10.675000000000001</v>
      </c>
      <c r="H25" s="67">
        <v>3.33</v>
      </c>
      <c r="I25" s="67">
        <v>6.2</v>
      </c>
      <c r="J25" s="74" t="s">
        <v>78</v>
      </c>
      <c r="K25" s="74" t="s">
        <v>78</v>
      </c>
      <c r="L25" s="75">
        <v>75.89500000000001</v>
      </c>
      <c r="M25" s="76" t="s">
        <v>78</v>
      </c>
      <c r="N25" s="74" t="s">
        <v>78</v>
      </c>
      <c r="O25" s="75">
        <v>50.892499999999998</v>
      </c>
      <c r="P25" s="77" t="s">
        <v>78</v>
      </c>
      <c r="Q25" s="74" t="s">
        <v>78</v>
      </c>
      <c r="R25" s="75">
        <v>36.409999999999997</v>
      </c>
      <c r="S25" s="77" t="s">
        <v>78</v>
      </c>
      <c r="T25" s="67">
        <v>62.253999999999998</v>
      </c>
      <c r="U25" s="67">
        <v>66.378</v>
      </c>
      <c r="V25" s="67">
        <v>70.115714285714276</v>
      </c>
      <c r="W25" s="67">
        <v>42.787500000000001</v>
      </c>
      <c r="X25" s="67">
        <v>47.892499999999998</v>
      </c>
      <c r="Y25" s="69">
        <v>33.843333333333334</v>
      </c>
      <c r="Z25" s="69">
        <v>2.29</v>
      </c>
      <c r="AA25" s="67">
        <v>7.92</v>
      </c>
      <c r="AB25" s="68" t="s">
        <v>78</v>
      </c>
      <c r="AC25" s="43" t="s">
        <v>78</v>
      </c>
      <c r="AD25" s="43" t="s">
        <v>78</v>
      </c>
      <c r="AE25" s="43" t="s">
        <v>78</v>
      </c>
      <c r="AF25" s="43" t="s">
        <v>78</v>
      </c>
      <c r="AG25" s="43" t="s">
        <v>78</v>
      </c>
      <c r="AH25" s="43" t="s">
        <v>78</v>
      </c>
      <c r="AI25" s="43" t="s">
        <v>78</v>
      </c>
      <c r="AJ25" s="43" t="s">
        <v>78</v>
      </c>
      <c r="AK25" s="43" t="s">
        <v>78</v>
      </c>
      <c r="AL25" s="43" t="s">
        <v>78</v>
      </c>
      <c r="AM25" s="43" t="s">
        <v>78</v>
      </c>
      <c r="AN25" s="67">
        <v>72.172499999999985</v>
      </c>
      <c r="AO25" s="43" t="s">
        <v>78</v>
      </c>
      <c r="AP25" s="43" t="s">
        <v>78</v>
      </c>
      <c r="AQ25" s="10">
        <v>37.619000000000007</v>
      </c>
      <c r="AR25" s="102"/>
      <c r="AS25" s="102"/>
      <c r="AT25" s="102"/>
      <c r="AU25" s="65"/>
      <c r="AV25" s="65"/>
      <c r="AW25" s="65"/>
      <c r="AX25" s="65"/>
      <c r="AY25" s="65"/>
      <c r="AZ25" s="65"/>
      <c r="BA25" s="65"/>
      <c r="BB25" s="65"/>
      <c r="BC25" s="65"/>
    </row>
    <row r="26" spans="1:55" x14ac:dyDescent="0.25">
      <c r="A26" s="13" t="s">
        <v>22</v>
      </c>
      <c r="B26" s="67">
        <v>71.078000000000003</v>
      </c>
      <c r="C26" s="67">
        <v>71.935999999999993</v>
      </c>
      <c r="D26" s="67">
        <v>74.3125</v>
      </c>
      <c r="E26" s="67">
        <v>44.69</v>
      </c>
      <c r="F26" s="67">
        <v>46.967500000000001</v>
      </c>
      <c r="G26" s="67">
        <v>24.47</v>
      </c>
      <c r="H26" s="67">
        <v>10.395</v>
      </c>
      <c r="I26" s="67">
        <v>7.16</v>
      </c>
      <c r="J26" s="74" t="s">
        <v>78</v>
      </c>
      <c r="K26" s="74" t="s">
        <v>78</v>
      </c>
      <c r="L26" s="76" t="s">
        <v>78</v>
      </c>
      <c r="M26" s="76" t="s">
        <v>78</v>
      </c>
      <c r="N26" s="74" t="s">
        <v>78</v>
      </c>
      <c r="O26" s="77" t="s">
        <v>78</v>
      </c>
      <c r="P26" s="77" t="s">
        <v>78</v>
      </c>
      <c r="Q26" s="74" t="s">
        <v>78</v>
      </c>
      <c r="R26" s="77" t="s">
        <v>78</v>
      </c>
      <c r="S26" s="77" t="s">
        <v>78</v>
      </c>
      <c r="T26" s="67">
        <v>66.798000000000002</v>
      </c>
      <c r="U26" s="67">
        <v>69.451999999999998</v>
      </c>
      <c r="V26" s="67">
        <v>72.821428571428569</v>
      </c>
      <c r="W26" s="67">
        <v>53.557499999999997</v>
      </c>
      <c r="X26" s="67">
        <v>46.725000000000001</v>
      </c>
      <c r="Y26" s="69">
        <v>47.81</v>
      </c>
      <c r="Z26" s="69">
        <v>11.559999999999999</v>
      </c>
      <c r="AA26" s="67">
        <v>9.0050000000000008</v>
      </c>
      <c r="AB26" s="68" t="s">
        <v>78</v>
      </c>
      <c r="AC26" s="43" t="s">
        <v>78</v>
      </c>
      <c r="AD26" s="43" t="s">
        <v>78</v>
      </c>
      <c r="AE26" s="43" t="s">
        <v>78</v>
      </c>
      <c r="AF26" s="43" t="s">
        <v>78</v>
      </c>
      <c r="AG26" s="43" t="s">
        <v>78</v>
      </c>
      <c r="AH26" s="43" t="s">
        <v>78</v>
      </c>
      <c r="AI26" s="43" t="s">
        <v>78</v>
      </c>
      <c r="AJ26" s="43" t="s">
        <v>78</v>
      </c>
      <c r="AK26" s="43" t="s">
        <v>78</v>
      </c>
      <c r="AL26" s="43" t="s">
        <v>78</v>
      </c>
      <c r="AM26" s="43" t="s">
        <v>78</v>
      </c>
      <c r="AN26" s="67">
        <v>80.400000000000006</v>
      </c>
      <c r="AO26" s="43" t="s">
        <v>78</v>
      </c>
      <c r="AP26" s="43" t="s">
        <v>78</v>
      </c>
      <c r="AQ26" s="10">
        <v>56.685000000000002</v>
      </c>
      <c r="AR26" s="102"/>
      <c r="AS26" s="102"/>
      <c r="AT26" s="102"/>
      <c r="AU26" s="65"/>
      <c r="AV26" s="65"/>
      <c r="AW26" s="65"/>
      <c r="AX26" s="65"/>
      <c r="AY26" s="65"/>
      <c r="AZ26" s="65"/>
      <c r="BA26" s="65"/>
      <c r="BB26" s="65"/>
      <c r="BC26" s="65"/>
    </row>
    <row r="27" spans="1:55" x14ac:dyDescent="0.25">
      <c r="A27" s="13" t="s">
        <v>23</v>
      </c>
      <c r="B27" s="67">
        <v>68.334000000000003</v>
      </c>
      <c r="C27" s="67">
        <v>68.975999999999999</v>
      </c>
      <c r="D27" s="67">
        <v>70.717500000000001</v>
      </c>
      <c r="E27" s="67">
        <v>51.602499999999999</v>
      </c>
      <c r="F27" s="67">
        <v>50.707499999999996</v>
      </c>
      <c r="G27" s="67">
        <v>20.55</v>
      </c>
      <c r="H27" s="67">
        <v>11.535</v>
      </c>
      <c r="I27" s="67">
        <v>14.775</v>
      </c>
      <c r="J27" s="74" t="s">
        <v>78</v>
      </c>
      <c r="K27" s="74" t="s">
        <v>78</v>
      </c>
      <c r="L27" s="76" t="s">
        <v>78</v>
      </c>
      <c r="M27" s="76" t="s">
        <v>78</v>
      </c>
      <c r="N27" s="74" t="s">
        <v>78</v>
      </c>
      <c r="O27" s="77" t="s">
        <v>78</v>
      </c>
      <c r="P27" s="77" t="s">
        <v>78</v>
      </c>
      <c r="Q27" s="74" t="s">
        <v>78</v>
      </c>
      <c r="R27" s="77" t="s">
        <v>78</v>
      </c>
      <c r="S27" s="77" t="s">
        <v>78</v>
      </c>
      <c r="T27" s="67">
        <v>58.406000000000006</v>
      </c>
      <c r="U27" s="67">
        <v>67.682000000000016</v>
      </c>
      <c r="V27" s="67">
        <v>79.36571428571429</v>
      </c>
      <c r="W27" s="67">
        <v>54.529999999999994</v>
      </c>
      <c r="X27" s="67">
        <v>46.015000000000001</v>
      </c>
      <c r="Y27" s="69">
        <v>23.146666666666665</v>
      </c>
      <c r="Z27" s="69">
        <v>8.2149999999999999</v>
      </c>
      <c r="AA27" s="67">
        <v>9.6649999999999991</v>
      </c>
      <c r="AB27" s="68" t="s">
        <v>78</v>
      </c>
      <c r="AC27" s="43" t="s">
        <v>78</v>
      </c>
      <c r="AD27" s="43" t="s">
        <v>78</v>
      </c>
      <c r="AE27" s="43" t="s">
        <v>78</v>
      </c>
      <c r="AF27" s="43" t="s">
        <v>78</v>
      </c>
      <c r="AG27" s="43" t="s">
        <v>78</v>
      </c>
      <c r="AH27" s="43" t="s">
        <v>78</v>
      </c>
      <c r="AI27" s="43" t="s">
        <v>78</v>
      </c>
      <c r="AJ27" s="43" t="s">
        <v>78</v>
      </c>
      <c r="AK27" s="43" t="s">
        <v>78</v>
      </c>
      <c r="AL27" s="43" t="s">
        <v>78</v>
      </c>
      <c r="AM27" s="43" t="s">
        <v>78</v>
      </c>
      <c r="AN27" s="67">
        <v>73.438749999999999</v>
      </c>
      <c r="AO27" s="43" t="s">
        <v>78</v>
      </c>
      <c r="AP27" s="43" t="s">
        <v>78</v>
      </c>
      <c r="AQ27" s="10">
        <v>38.439</v>
      </c>
      <c r="AR27" s="102"/>
      <c r="AS27" s="102"/>
      <c r="AT27" s="102"/>
      <c r="AU27" s="65"/>
      <c r="AV27" s="65"/>
      <c r="AW27" s="65"/>
      <c r="AX27" s="65"/>
      <c r="AY27" s="65"/>
      <c r="AZ27" s="65"/>
      <c r="BA27" s="65"/>
      <c r="BB27" s="65"/>
      <c r="BC27" s="65"/>
    </row>
    <row r="28" spans="1:55" x14ac:dyDescent="0.25">
      <c r="A28" s="13" t="s">
        <v>24</v>
      </c>
      <c r="B28" s="67">
        <v>72.628</v>
      </c>
      <c r="C28" s="67">
        <v>71.524000000000001</v>
      </c>
      <c r="D28" s="67">
        <v>73.957499999999996</v>
      </c>
      <c r="E28" s="67">
        <v>51.517499999999998</v>
      </c>
      <c r="F28" s="67">
        <v>56.142499999999998</v>
      </c>
      <c r="G28" s="67">
        <v>7.8100000000000005</v>
      </c>
      <c r="H28" s="67">
        <v>3.7050000000000001</v>
      </c>
      <c r="I28" s="67">
        <v>10.594999999999999</v>
      </c>
      <c r="J28" s="74" t="s">
        <v>78</v>
      </c>
      <c r="K28" s="74" t="s">
        <v>78</v>
      </c>
      <c r="L28" s="76" t="s">
        <v>78</v>
      </c>
      <c r="M28" s="76" t="s">
        <v>78</v>
      </c>
      <c r="N28" s="74" t="s">
        <v>78</v>
      </c>
      <c r="O28" s="77" t="s">
        <v>78</v>
      </c>
      <c r="P28" s="77" t="s">
        <v>78</v>
      </c>
      <c r="Q28" s="74" t="s">
        <v>78</v>
      </c>
      <c r="R28" s="77" t="s">
        <v>78</v>
      </c>
      <c r="S28" s="77" t="s">
        <v>78</v>
      </c>
      <c r="T28" s="67">
        <v>72.103999999999999</v>
      </c>
      <c r="U28" s="67">
        <v>73.506</v>
      </c>
      <c r="V28" s="67">
        <v>71.428571428571431</v>
      </c>
      <c r="W28" s="67">
        <v>48.85</v>
      </c>
      <c r="X28" s="67">
        <v>59.662499999999994</v>
      </c>
      <c r="Y28" s="69">
        <v>30.416666666666668</v>
      </c>
      <c r="Z28" s="69">
        <v>4.8249999999999993</v>
      </c>
      <c r="AA28" s="67">
        <v>11.685</v>
      </c>
      <c r="AB28" s="68" t="s">
        <v>78</v>
      </c>
      <c r="AC28" s="43" t="s">
        <v>78</v>
      </c>
      <c r="AD28" s="43" t="s">
        <v>78</v>
      </c>
      <c r="AE28" s="43" t="s">
        <v>78</v>
      </c>
      <c r="AF28" s="43" t="s">
        <v>78</v>
      </c>
      <c r="AG28" s="43" t="s">
        <v>78</v>
      </c>
      <c r="AH28" s="43" t="s">
        <v>78</v>
      </c>
      <c r="AI28" s="43" t="s">
        <v>78</v>
      </c>
      <c r="AJ28" s="43" t="s">
        <v>78</v>
      </c>
      <c r="AK28" s="43" t="s">
        <v>78</v>
      </c>
      <c r="AL28" s="43" t="s">
        <v>78</v>
      </c>
      <c r="AM28" s="43" t="s">
        <v>78</v>
      </c>
      <c r="AN28" s="67">
        <v>89.0625</v>
      </c>
      <c r="AO28" s="43" t="s">
        <v>78</v>
      </c>
      <c r="AP28" s="43" t="s">
        <v>78</v>
      </c>
      <c r="AQ28" s="10">
        <v>32.5</v>
      </c>
      <c r="AR28" s="102"/>
      <c r="AS28" s="102"/>
      <c r="AT28" s="102"/>
      <c r="AU28" s="65"/>
      <c r="AV28" s="65"/>
      <c r="AW28" s="65"/>
      <c r="AX28" s="65"/>
      <c r="AY28" s="65"/>
      <c r="AZ28" s="65"/>
      <c r="BA28" s="65"/>
      <c r="BB28" s="65"/>
      <c r="BC28" s="65"/>
    </row>
    <row r="29" spans="1:55" x14ac:dyDescent="0.25">
      <c r="A29" s="13" t="s">
        <v>25</v>
      </c>
      <c r="B29" s="67">
        <v>66.695999999999998</v>
      </c>
      <c r="C29" s="67">
        <v>75.578000000000003</v>
      </c>
      <c r="D29" s="67">
        <v>70.5</v>
      </c>
      <c r="E29" s="67">
        <v>35.125</v>
      </c>
      <c r="F29" s="67">
        <v>44.567499999999995</v>
      </c>
      <c r="G29" s="67">
        <v>17.5</v>
      </c>
      <c r="H29" s="67">
        <v>10.879999999999999</v>
      </c>
      <c r="I29" s="67">
        <v>9.0599999999999987</v>
      </c>
      <c r="J29" s="74" t="s">
        <v>78</v>
      </c>
      <c r="K29" s="74" t="s">
        <v>78</v>
      </c>
      <c r="L29" s="76" t="s">
        <v>78</v>
      </c>
      <c r="M29" s="76" t="s">
        <v>78</v>
      </c>
      <c r="N29" s="74" t="s">
        <v>78</v>
      </c>
      <c r="O29" s="77" t="s">
        <v>78</v>
      </c>
      <c r="P29" s="77" t="s">
        <v>78</v>
      </c>
      <c r="Q29" s="74" t="s">
        <v>78</v>
      </c>
      <c r="R29" s="77" t="s">
        <v>78</v>
      </c>
      <c r="S29" s="77" t="s">
        <v>78</v>
      </c>
      <c r="T29" s="67">
        <v>72.058000000000007</v>
      </c>
      <c r="U29" s="67">
        <v>69.448000000000008</v>
      </c>
      <c r="V29" s="67">
        <v>67.448571428571427</v>
      </c>
      <c r="W29" s="67">
        <v>47.792499999999997</v>
      </c>
      <c r="X29" s="67">
        <v>49.015000000000008</v>
      </c>
      <c r="Y29" s="69">
        <v>27.460000000000004</v>
      </c>
      <c r="Z29" s="69">
        <v>7.35</v>
      </c>
      <c r="AA29" s="67">
        <v>4.46</v>
      </c>
      <c r="AB29" s="68" t="s">
        <v>78</v>
      </c>
      <c r="AC29" s="43" t="s">
        <v>78</v>
      </c>
      <c r="AD29" s="43" t="s">
        <v>78</v>
      </c>
      <c r="AE29" s="43" t="s">
        <v>78</v>
      </c>
      <c r="AF29" s="43" t="s">
        <v>78</v>
      </c>
      <c r="AG29" s="43" t="s">
        <v>78</v>
      </c>
      <c r="AH29" s="43" t="s">
        <v>78</v>
      </c>
      <c r="AI29" s="43" t="s">
        <v>78</v>
      </c>
      <c r="AJ29" s="43" t="s">
        <v>78</v>
      </c>
      <c r="AK29" s="43" t="s">
        <v>78</v>
      </c>
      <c r="AL29" s="43" t="s">
        <v>78</v>
      </c>
      <c r="AM29" s="43" t="s">
        <v>78</v>
      </c>
      <c r="AN29" s="67">
        <v>87.667500000000018</v>
      </c>
      <c r="AO29" s="43" t="s">
        <v>78</v>
      </c>
      <c r="AP29" s="43" t="s">
        <v>78</v>
      </c>
      <c r="AQ29" s="10">
        <v>57.972000000000001</v>
      </c>
      <c r="AR29" s="102"/>
      <c r="AS29" s="102"/>
      <c r="AT29" s="102"/>
      <c r="AU29" s="65"/>
      <c r="AV29" s="65"/>
      <c r="AW29" s="65"/>
      <c r="AX29" s="65"/>
      <c r="AY29" s="65"/>
      <c r="AZ29" s="65"/>
      <c r="BA29" s="65"/>
      <c r="BB29" s="65"/>
      <c r="BC29" s="65"/>
    </row>
    <row r="30" spans="1:55" x14ac:dyDescent="0.25">
      <c r="A30" s="13" t="s">
        <v>26</v>
      </c>
      <c r="B30" s="67">
        <v>73.248000000000005</v>
      </c>
      <c r="C30" s="67">
        <v>81.427999999999997</v>
      </c>
      <c r="D30" s="67">
        <v>74.329999999999984</v>
      </c>
      <c r="E30" s="67">
        <v>51.622499999999995</v>
      </c>
      <c r="F30" s="67">
        <v>54.22</v>
      </c>
      <c r="G30" s="67">
        <v>16.965</v>
      </c>
      <c r="H30" s="67">
        <v>13.855</v>
      </c>
      <c r="I30" s="67">
        <v>10.605</v>
      </c>
      <c r="J30" s="74" t="s">
        <v>78</v>
      </c>
      <c r="K30" s="74" t="s">
        <v>78</v>
      </c>
      <c r="L30" s="76" t="s">
        <v>78</v>
      </c>
      <c r="M30" s="76" t="s">
        <v>78</v>
      </c>
      <c r="N30" s="74" t="s">
        <v>78</v>
      </c>
      <c r="O30" s="77" t="s">
        <v>78</v>
      </c>
      <c r="P30" s="77" t="s">
        <v>78</v>
      </c>
      <c r="Q30" s="74" t="s">
        <v>78</v>
      </c>
      <c r="R30" s="77" t="s">
        <v>78</v>
      </c>
      <c r="S30" s="77" t="s">
        <v>78</v>
      </c>
      <c r="T30" s="67">
        <v>78.701999999999998</v>
      </c>
      <c r="U30" s="67">
        <v>69.376000000000005</v>
      </c>
      <c r="V30" s="67">
        <v>70.407142857142858</v>
      </c>
      <c r="W30" s="67">
        <v>64.284999999999997</v>
      </c>
      <c r="X30" s="67">
        <v>60.35</v>
      </c>
      <c r="Y30" s="69">
        <v>34.693333333333335</v>
      </c>
      <c r="Z30" s="69">
        <v>9.0949999999999989</v>
      </c>
      <c r="AA30" s="67">
        <v>8.5949999999999989</v>
      </c>
      <c r="AB30" s="68" t="s">
        <v>78</v>
      </c>
      <c r="AC30" s="43" t="s">
        <v>78</v>
      </c>
      <c r="AD30" s="43" t="s">
        <v>78</v>
      </c>
      <c r="AE30" s="43" t="s">
        <v>78</v>
      </c>
      <c r="AF30" s="43" t="s">
        <v>78</v>
      </c>
      <c r="AG30" s="43" t="s">
        <v>78</v>
      </c>
      <c r="AH30" s="43" t="s">
        <v>78</v>
      </c>
      <c r="AI30" s="43" t="s">
        <v>78</v>
      </c>
      <c r="AJ30" s="43" t="s">
        <v>78</v>
      </c>
      <c r="AK30" s="43" t="s">
        <v>78</v>
      </c>
      <c r="AL30" s="43" t="s">
        <v>78</v>
      </c>
      <c r="AM30" s="43" t="s">
        <v>78</v>
      </c>
      <c r="AN30" s="67">
        <v>75</v>
      </c>
      <c r="AO30" s="43" t="s">
        <v>78</v>
      </c>
      <c r="AP30" s="43" t="s">
        <v>78</v>
      </c>
      <c r="AQ30" s="10">
        <v>47.333000000000006</v>
      </c>
      <c r="AR30" s="102"/>
      <c r="AS30" s="102"/>
      <c r="AT30" s="102"/>
      <c r="AU30" s="65"/>
      <c r="AV30" s="65"/>
      <c r="AW30" s="65"/>
      <c r="AX30" s="65"/>
      <c r="AY30" s="65"/>
      <c r="AZ30" s="65"/>
      <c r="BA30" s="65"/>
      <c r="BB30" s="65"/>
      <c r="BC30" s="65"/>
    </row>
    <row r="31" spans="1:55" x14ac:dyDescent="0.25">
      <c r="A31" s="13" t="s">
        <v>27</v>
      </c>
      <c r="B31" s="67">
        <v>73.281999999999996</v>
      </c>
      <c r="C31" s="67">
        <v>73.61</v>
      </c>
      <c r="D31" s="67">
        <v>72.989999999999995</v>
      </c>
      <c r="E31" s="67">
        <v>48.145000000000003</v>
      </c>
      <c r="F31" s="67">
        <v>50.657500000000006</v>
      </c>
      <c r="G31" s="67">
        <v>15.18</v>
      </c>
      <c r="H31" s="67">
        <v>3.2549999999999999</v>
      </c>
      <c r="I31" s="67">
        <v>9.52</v>
      </c>
      <c r="J31" s="74" t="s">
        <v>78</v>
      </c>
      <c r="K31" s="74" t="s">
        <v>78</v>
      </c>
      <c r="L31" s="76" t="s">
        <v>78</v>
      </c>
      <c r="M31" s="76" t="s">
        <v>78</v>
      </c>
      <c r="N31" s="74" t="s">
        <v>78</v>
      </c>
      <c r="O31" s="77" t="s">
        <v>78</v>
      </c>
      <c r="P31" s="77" t="s">
        <v>78</v>
      </c>
      <c r="Q31" s="74" t="s">
        <v>78</v>
      </c>
      <c r="R31" s="77" t="s">
        <v>78</v>
      </c>
      <c r="S31" s="77" t="s">
        <v>78</v>
      </c>
      <c r="T31" s="67">
        <v>79.644000000000005</v>
      </c>
      <c r="U31" s="67">
        <v>75.844000000000008</v>
      </c>
      <c r="V31" s="67">
        <v>75.974285714285728</v>
      </c>
      <c r="W31" s="67">
        <v>50.447500000000005</v>
      </c>
      <c r="X31" s="67">
        <v>44.23</v>
      </c>
      <c r="Y31" s="69">
        <v>44.393333333333338</v>
      </c>
      <c r="Z31" s="69">
        <v>3.1749999999999998</v>
      </c>
      <c r="AA31" s="67">
        <v>5.13</v>
      </c>
      <c r="AB31" s="68" t="s">
        <v>78</v>
      </c>
      <c r="AC31" s="43" t="s">
        <v>78</v>
      </c>
      <c r="AD31" s="43" t="s">
        <v>78</v>
      </c>
      <c r="AE31" s="43" t="s">
        <v>78</v>
      </c>
      <c r="AF31" s="43" t="s">
        <v>78</v>
      </c>
      <c r="AG31" s="43" t="s">
        <v>78</v>
      </c>
      <c r="AH31" s="43" t="s">
        <v>78</v>
      </c>
      <c r="AI31" s="43" t="s">
        <v>78</v>
      </c>
      <c r="AJ31" s="43" t="s">
        <v>78</v>
      </c>
      <c r="AK31" s="43" t="s">
        <v>78</v>
      </c>
      <c r="AL31" s="43" t="s">
        <v>78</v>
      </c>
      <c r="AM31" s="43" t="s">
        <v>78</v>
      </c>
      <c r="AN31" s="67">
        <v>77.603749999999991</v>
      </c>
      <c r="AO31" s="43" t="s">
        <v>78</v>
      </c>
      <c r="AP31" s="43" t="s">
        <v>78</v>
      </c>
      <c r="AQ31" s="10">
        <v>48.75</v>
      </c>
      <c r="AR31" s="102"/>
      <c r="AS31" s="102"/>
      <c r="AT31" s="102"/>
      <c r="AU31" s="65"/>
      <c r="AV31" s="65"/>
      <c r="AW31" s="65"/>
      <c r="AX31" s="65"/>
      <c r="AY31" s="65"/>
      <c r="AZ31" s="65"/>
      <c r="BA31" s="65"/>
      <c r="BB31" s="65"/>
      <c r="BC31" s="65"/>
    </row>
    <row r="32" spans="1:55" x14ac:dyDescent="0.25">
      <c r="A32" s="13" t="s">
        <v>28</v>
      </c>
      <c r="B32" s="67">
        <v>62.853999999999999</v>
      </c>
      <c r="C32" s="67">
        <v>64.186000000000007</v>
      </c>
      <c r="D32" s="67">
        <v>65.75</v>
      </c>
      <c r="E32" s="67">
        <v>32.68</v>
      </c>
      <c r="F32" s="67">
        <v>39.244999999999997</v>
      </c>
      <c r="G32" s="67">
        <v>13.5</v>
      </c>
      <c r="H32" s="67">
        <v>4.76</v>
      </c>
      <c r="I32" s="67">
        <v>10.465</v>
      </c>
      <c r="J32" s="74" t="s">
        <v>78</v>
      </c>
      <c r="K32" s="74" t="s">
        <v>78</v>
      </c>
      <c r="L32" s="76" t="s">
        <v>78</v>
      </c>
      <c r="M32" s="76" t="s">
        <v>78</v>
      </c>
      <c r="N32" s="74" t="s">
        <v>78</v>
      </c>
      <c r="O32" s="77" t="s">
        <v>78</v>
      </c>
      <c r="P32" s="77" t="s">
        <v>78</v>
      </c>
      <c r="Q32" s="74" t="s">
        <v>78</v>
      </c>
      <c r="R32" s="77" t="s">
        <v>78</v>
      </c>
      <c r="S32" s="77" t="s">
        <v>78</v>
      </c>
      <c r="T32" s="67">
        <v>72.307999999999993</v>
      </c>
      <c r="U32" s="67">
        <v>57.501999999999995</v>
      </c>
      <c r="V32" s="67">
        <v>51.542857142857144</v>
      </c>
      <c r="W32" s="67">
        <v>28.847499999999997</v>
      </c>
      <c r="X32" s="67">
        <v>32.424999999999997</v>
      </c>
      <c r="Y32" s="69">
        <v>32.21</v>
      </c>
      <c r="Z32" s="69">
        <v>9.6150000000000002</v>
      </c>
      <c r="AA32" s="67">
        <v>2.085</v>
      </c>
      <c r="AB32" s="68" t="s">
        <v>78</v>
      </c>
      <c r="AC32" s="43" t="s">
        <v>78</v>
      </c>
      <c r="AD32" s="43" t="s">
        <v>78</v>
      </c>
      <c r="AE32" s="43" t="s">
        <v>78</v>
      </c>
      <c r="AF32" s="43" t="s">
        <v>78</v>
      </c>
      <c r="AG32" s="43" t="s">
        <v>78</v>
      </c>
      <c r="AH32" s="43" t="s">
        <v>78</v>
      </c>
      <c r="AI32" s="43" t="s">
        <v>78</v>
      </c>
      <c r="AJ32" s="43" t="s">
        <v>78</v>
      </c>
      <c r="AK32" s="43" t="s">
        <v>78</v>
      </c>
      <c r="AL32" s="43" t="s">
        <v>78</v>
      </c>
      <c r="AM32" s="43" t="s">
        <v>78</v>
      </c>
      <c r="AN32" s="67">
        <v>75</v>
      </c>
      <c r="AO32" s="43" t="s">
        <v>78</v>
      </c>
      <c r="AP32" s="43" t="s">
        <v>78</v>
      </c>
      <c r="AQ32" s="10">
        <v>40</v>
      </c>
      <c r="AR32" s="102"/>
      <c r="AS32" s="102"/>
      <c r="AT32" s="102"/>
      <c r="AU32" s="65"/>
      <c r="AV32" s="65"/>
      <c r="AW32" s="65"/>
      <c r="AX32" s="65"/>
      <c r="AY32" s="65"/>
      <c r="AZ32" s="65"/>
      <c r="BA32" s="65"/>
      <c r="BB32" s="65"/>
      <c r="BC32" s="65"/>
    </row>
    <row r="33" spans="1:55" x14ac:dyDescent="0.25">
      <c r="A33" s="13" t="s">
        <v>29</v>
      </c>
      <c r="B33" s="67">
        <v>67.263999999999996</v>
      </c>
      <c r="C33" s="67">
        <v>70.040000000000006</v>
      </c>
      <c r="D33" s="67">
        <v>72.086250000000007</v>
      </c>
      <c r="E33" s="67">
        <v>51.124999999999993</v>
      </c>
      <c r="F33" s="67">
        <v>44.697499999999998</v>
      </c>
      <c r="G33" s="67">
        <v>21.805</v>
      </c>
      <c r="H33" s="67">
        <v>11.39</v>
      </c>
      <c r="I33" s="67">
        <v>12.775</v>
      </c>
      <c r="J33" s="74" t="s">
        <v>78</v>
      </c>
      <c r="K33" s="74" t="s">
        <v>78</v>
      </c>
      <c r="L33" s="76" t="s">
        <v>78</v>
      </c>
      <c r="M33" s="76" t="s">
        <v>78</v>
      </c>
      <c r="N33" s="74" t="s">
        <v>78</v>
      </c>
      <c r="O33" s="77" t="s">
        <v>78</v>
      </c>
      <c r="P33" s="77" t="s">
        <v>78</v>
      </c>
      <c r="Q33" s="74" t="s">
        <v>78</v>
      </c>
      <c r="R33" s="77" t="s">
        <v>78</v>
      </c>
      <c r="S33" s="77" t="s">
        <v>78</v>
      </c>
      <c r="T33" s="67">
        <v>66.02000000000001</v>
      </c>
      <c r="U33" s="67">
        <v>64.36</v>
      </c>
      <c r="V33" s="67">
        <v>74.29285714285713</v>
      </c>
      <c r="W33" s="67">
        <v>47.14</v>
      </c>
      <c r="X33" s="67">
        <v>45.227499999999992</v>
      </c>
      <c r="Y33" s="69">
        <v>45.573333333333331</v>
      </c>
      <c r="Z33" s="69">
        <v>5.64</v>
      </c>
      <c r="AA33" s="67">
        <v>7.5750000000000002</v>
      </c>
      <c r="AB33" s="68" t="s">
        <v>78</v>
      </c>
      <c r="AC33" s="43" t="s">
        <v>78</v>
      </c>
      <c r="AD33" s="43" t="s">
        <v>78</v>
      </c>
      <c r="AE33" s="43" t="s">
        <v>78</v>
      </c>
      <c r="AF33" s="43" t="s">
        <v>78</v>
      </c>
      <c r="AG33" s="43" t="s">
        <v>78</v>
      </c>
      <c r="AH33" s="43" t="s">
        <v>78</v>
      </c>
      <c r="AI33" s="43" t="s">
        <v>78</v>
      </c>
      <c r="AJ33" s="43" t="s">
        <v>78</v>
      </c>
      <c r="AK33" s="43" t="s">
        <v>78</v>
      </c>
      <c r="AL33" s="43" t="s">
        <v>78</v>
      </c>
      <c r="AM33" s="43" t="s">
        <v>78</v>
      </c>
      <c r="AN33" s="67">
        <v>79.36</v>
      </c>
      <c r="AO33" s="43" t="s">
        <v>78</v>
      </c>
      <c r="AP33" s="43" t="s">
        <v>78</v>
      </c>
      <c r="AQ33" s="10">
        <v>47.093000000000004</v>
      </c>
      <c r="AR33" s="102"/>
      <c r="AS33" s="102"/>
      <c r="AT33" s="102"/>
      <c r="AU33" s="65"/>
      <c r="AV33" s="65"/>
      <c r="AW33" s="65"/>
      <c r="AX33" s="65"/>
      <c r="AY33" s="65"/>
      <c r="AZ33" s="65"/>
      <c r="BA33" s="65"/>
      <c r="BB33" s="65"/>
      <c r="BC33" s="65"/>
    </row>
    <row r="34" spans="1:55" x14ac:dyDescent="0.25">
      <c r="A34" s="13" t="s">
        <v>30</v>
      </c>
      <c r="B34" s="67">
        <v>77.073999999999998</v>
      </c>
      <c r="C34" s="67">
        <v>73.911999999999992</v>
      </c>
      <c r="D34" s="67">
        <v>80.142500000000013</v>
      </c>
      <c r="E34" s="67">
        <v>44.207499999999996</v>
      </c>
      <c r="F34" s="67">
        <v>47.557499999999997</v>
      </c>
      <c r="G34" s="67">
        <v>24.524999999999999</v>
      </c>
      <c r="H34" s="67">
        <v>3.4550000000000001</v>
      </c>
      <c r="I34" s="67">
        <v>8.33</v>
      </c>
      <c r="J34" s="74" t="s">
        <v>78</v>
      </c>
      <c r="K34" s="74" t="s">
        <v>78</v>
      </c>
      <c r="L34" s="76" t="s">
        <v>78</v>
      </c>
      <c r="M34" s="76" t="s">
        <v>78</v>
      </c>
      <c r="N34" s="74" t="s">
        <v>78</v>
      </c>
      <c r="O34" s="77" t="s">
        <v>78</v>
      </c>
      <c r="P34" s="77" t="s">
        <v>78</v>
      </c>
      <c r="Q34" s="74" t="s">
        <v>78</v>
      </c>
      <c r="R34" s="77" t="s">
        <v>78</v>
      </c>
      <c r="S34" s="77" t="s">
        <v>78</v>
      </c>
      <c r="T34" s="67">
        <v>72.900000000000006</v>
      </c>
      <c r="U34" s="67">
        <v>77.578000000000003</v>
      </c>
      <c r="V34" s="67">
        <v>73</v>
      </c>
      <c r="W34" s="67">
        <v>59.962500000000006</v>
      </c>
      <c r="X34" s="67">
        <v>50.377499999999998</v>
      </c>
      <c r="Y34" s="69">
        <v>39.333333333333336</v>
      </c>
      <c r="Z34" s="69">
        <v>4.59</v>
      </c>
      <c r="AA34" s="67">
        <v>11.615</v>
      </c>
      <c r="AB34" s="68" t="s">
        <v>78</v>
      </c>
      <c r="AC34" s="43" t="s">
        <v>78</v>
      </c>
      <c r="AD34" s="43" t="s">
        <v>78</v>
      </c>
      <c r="AE34" s="43" t="s">
        <v>78</v>
      </c>
      <c r="AF34" s="43" t="s">
        <v>78</v>
      </c>
      <c r="AG34" s="43" t="s">
        <v>78</v>
      </c>
      <c r="AH34" s="43" t="s">
        <v>78</v>
      </c>
      <c r="AI34" s="43" t="s">
        <v>78</v>
      </c>
      <c r="AJ34" s="43" t="s">
        <v>78</v>
      </c>
      <c r="AK34" s="43" t="s">
        <v>78</v>
      </c>
      <c r="AL34" s="43" t="s">
        <v>78</v>
      </c>
      <c r="AM34" s="43" t="s">
        <v>78</v>
      </c>
      <c r="AN34" s="67">
        <v>72.5</v>
      </c>
      <c r="AO34" s="43" t="s">
        <v>78</v>
      </c>
      <c r="AP34" s="43" t="s">
        <v>78</v>
      </c>
      <c r="AQ34" s="10">
        <v>44</v>
      </c>
      <c r="AR34" s="102"/>
      <c r="AS34" s="102"/>
      <c r="AT34" s="102"/>
      <c r="AU34" s="65"/>
      <c r="AV34" s="65"/>
      <c r="AW34" s="65"/>
      <c r="AX34" s="65"/>
      <c r="AY34" s="65"/>
      <c r="AZ34" s="65"/>
      <c r="BA34" s="65"/>
      <c r="BB34" s="65"/>
      <c r="BC34" s="65"/>
    </row>
    <row r="35" spans="1:55" x14ac:dyDescent="0.25">
      <c r="A35" s="13" t="s">
        <v>31</v>
      </c>
      <c r="B35" s="67">
        <v>70.097999999999999</v>
      </c>
      <c r="C35" s="67">
        <v>71.595999999999989</v>
      </c>
      <c r="D35" s="67">
        <v>68.513750000000002</v>
      </c>
      <c r="E35" s="67">
        <v>42.755000000000003</v>
      </c>
      <c r="F35" s="67">
        <v>51.045000000000002</v>
      </c>
      <c r="G35" s="67">
        <v>22.895000000000003</v>
      </c>
      <c r="H35" s="67">
        <v>6.3599999999999994</v>
      </c>
      <c r="I35" s="67">
        <v>9.2949999999999999</v>
      </c>
      <c r="J35" s="74" t="s">
        <v>78</v>
      </c>
      <c r="K35" s="74" t="s">
        <v>78</v>
      </c>
      <c r="L35" s="76" t="s">
        <v>78</v>
      </c>
      <c r="M35" s="76" t="s">
        <v>78</v>
      </c>
      <c r="N35" s="74" t="s">
        <v>78</v>
      </c>
      <c r="O35" s="77" t="s">
        <v>78</v>
      </c>
      <c r="P35" s="77" t="s">
        <v>78</v>
      </c>
      <c r="Q35" s="74" t="s">
        <v>78</v>
      </c>
      <c r="R35" s="77" t="s">
        <v>78</v>
      </c>
      <c r="S35" s="77" t="s">
        <v>78</v>
      </c>
      <c r="T35" s="67">
        <v>74.072000000000003</v>
      </c>
      <c r="U35" s="67">
        <v>69.924000000000007</v>
      </c>
      <c r="V35" s="67">
        <v>74.677142857142854</v>
      </c>
      <c r="W35" s="67">
        <v>47.787500000000001</v>
      </c>
      <c r="X35" s="67">
        <v>46.25</v>
      </c>
      <c r="Y35" s="69">
        <v>43.50333333333333</v>
      </c>
      <c r="Z35" s="69">
        <v>2.9499999999999997</v>
      </c>
      <c r="AA35" s="67">
        <v>9.8699999999999992</v>
      </c>
      <c r="AB35" s="68" t="s">
        <v>78</v>
      </c>
      <c r="AC35" s="43" t="s">
        <v>78</v>
      </c>
      <c r="AD35" s="43" t="s">
        <v>78</v>
      </c>
      <c r="AE35" s="43" t="s">
        <v>78</v>
      </c>
      <c r="AF35" s="43" t="s">
        <v>78</v>
      </c>
      <c r="AG35" s="43" t="s">
        <v>78</v>
      </c>
      <c r="AH35" s="43" t="s">
        <v>78</v>
      </c>
      <c r="AI35" s="43" t="s">
        <v>78</v>
      </c>
      <c r="AJ35" s="43" t="s">
        <v>78</v>
      </c>
      <c r="AK35" s="43" t="s">
        <v>78</v>
      </c>
      <c r="AL35" s="43" t="s">
        <v>78</v>
      </c>
      <c r="AM35" s="43" t="s">
        <v>78</v>
      </c>
      <c r="AN35" s="67">
        <v>76.953749999999999</v>
      </c>
      <c r="AO35" s="43" t="s">
        <v>78</v>
      </c>
      <c r="AP35" s="43" t="s">
        <v>78</v>
      </c>
      <c r="AQ35" s="10">
        <v>53.595000000000006</v>
      </c>
      <c r="AR35" s="102"/>
      <c r="AS35" s="102"/>
      <c r="AT35" s="102"/>
      <c r="AU35" s="65"/>
      <c r="AV35" s="65"/>
      <c r="AW35" s="65"/>
      <c r="AX35" s="65"/>
      <c r="AY35" s="65"/>
      <c r="AZ35" s="65"/>
      <c r="BA35" s="65"/>
      <c r="BB35" s="65"/>
      <c r="BC35" s="65"/>
    </row>
    <row r="36" spans="1:55" x14ac:dyDescent="0.25">
      <c r="A36" s="13" t="s">
        <v>32</v>
      </c>
      <c r="B36" s="67">
        <v>69.225999999999999</v>
      </c>
      <c r="C36" s="67">
        <v>64.930000000000007</v>
      </c>
      <c r="D36" s="67">
        <v>70.421250000000001</v>
      </c>
      <c r="E36" s="67">
        <v>47.842500000000001</v>
      </c>
      <c r="F36" s="67">
        <v>40.227499999999999</v>
      </c>
      <c r="G36" s="67">
        <v>16.2</v>
      </c>
      <c r="H36" s="67">
        <v>10.220000000000001</v>
      </c>
      <c r="I36" s="67">
        <v>6.9249999999999998</v>
      </c>
      <c r="J36" s="74" t="s">
        <v>78</v>
      </c>
      <c r="K36" s="74" t="s">
        <v>78</v>
      </c>
      <c r="L36" s="76" t="s">
        <v>78</v>
      </c>
      <c r="M36" s="76" t="s">
        <v>78</v>
      </c>
      <c r="N36" s="74" t="s">
        <v>78</v>
      </c>
      <c r="O36" s="77" t="s">
        <v>78</v>
      </c>
      <c r="P36" s="77" t="s">
        <v>78</v>
      </c>
      <c r="Q36" s="74" t="s">
        <v>78</v>
      </c>
      <c r="R36" s="77" t="s">
        <v>78</v>
      </c>
      <c r="S36" s="77" t="s">
        <v>78</v>
      </c>
      <c r="T36" s="67">
        <v>62.951999999999998</v>
      </c>
      <c r="U36" s="67">
        <v>62.871999999999993</v>
      </c>
      <c r="V36" s="67">
        <v>64.649999999999991</v>
      </c>
      <c r="W36" s="67">
        <v>42.857499999999995</v>
      </c>
      <c r="X36" s="67">
        <v>41.09</v>
      </c>
      <c r="Y36" s="69">
        <v>30.27</v>
      </c>
      <c r="Z36" s="69">
        <v>5.3950000000000005</v>
      </c>
      <c r="AA36" s="67">
        <v>5.94</v>
      </c>
      <c r="AB36" s="68" t="s">
        <v>78</v>
      </c>
      <c r="AC36" s="43" t="s">
        <v>78</v>
      </c>
      <c r="AD36" s="43" t="s">
        <v>78</v>
      </c>
      <c r="AE36" s="43" t="s">
        <v>78</v>
      </c>
      <c r="AF36" s="43" t="s">
        <v>78</v>
      </c>
      <c r="AG36" s="43" t="s">
        <v>78</v>
      </c>
      <c r="AH36" s="43" t="s">
        <v>78</v>
      </c>
      <c r="AI36" s="43" t="s">
        <v>78</v>
      </c>
      <c r="AJ36" s="43" t="s">
        <v>78</v>
      </c>
      <c r="AK36" s="43" t="s">
        <v>78</v>
      </c>
      <c r="AL36" s="43" t="s">
        <v>78</v>
      </c>
      <c r="AM36" s="43" t="s">
        <v>78</v>
      </c>
      <c r="AN36" s="67">
        <v>78.977500000000006</v>
      </c>
      <c r="AO36" s="43" t="s">
        <v>78</v>
      </c>
      <c r="AP36" s="43" t="s">
        <v>78</v>
      </c>
      <c r="AQ36" s="10">
        <v>43.453000000000003</v>
      </c>
      <c r="AR36" s="102"/>
      <c r="AS36" s="102"/>
      <c r="AT36" s="102"/>
      <c r="AU36" s="65"/>
      <c r="AV36" s="65"/>
      <c r="AW36" s="65"/>
      <c r="AX36" s="65"/>
      <c r="AY36" s="65"/>
      <c r="AZ36" s="65"/>
      <c r="BA36" s="65"/>
      <c r="BB36" s="65"/>
      <c r="BC36" s="65"/>
    </row>
    <row r="37" spans="1:55" x14ac:dyDescent="0.25">
      <c r="A37" s="13" t="s">
        <v>55</v>
      </c>
      <c r="B37" s="67">
        <v>71.094000000000008</v>
      </c>
      <c r="C37" s="67">
        <v>68.094000000000008</v>
      </c>
      <c r="D37" s="67">
        <v>69.128749999999997</v>
      </c>
      <c r="E37" s="67">
        <v>41.612499999999997</v>
      </c>
      <c r="F37" s="67">
        <v>44.94</v>
      </c>
      <c r="G37" s="67">
        <v>7.1999999999999993</v>
      </c>
      <c r="H37" s="67">
        <v>7.08</v>
      </c>
      <c r="I37" s="67">
        <v>3.77</v>
      </c>
      <c r="J37" s="74" t="s">
        <v>78</v>
      </c>
      <c r="K37" s="74" t="s">
        <v>78</v>
      </c>
      <c r="L37" s="76" t="s">
        <v>78</v>
      </c>
      <c r="M37" s="76" t="s">
        <v>78</v>
      </c>
      <c r="N37" s="74" t="s">
        <v>78</v>
      </c>
      <c r="O37" s="77" t="s">
        <v>78</v>
      </c>
      <c r="P37" s="77" t="s">
        <v>78</v>
      </c>
      <c r="Q37" s="74" t="s">
        <v>78</v>
      </c>
      <c r="R37" s="77" t="s">
        <v>78</v>
      </c>
      <c r="S37" s="77" t="s">
        <v>78</v>
      </c>
      <c r="T37" s="67">
        <v>61.353999999999999</v>
      </c>
      <c r="U37" s="67">
        <v>70</v>
      </c>
      <c r="V37" s="67">
        <v>73.512857142857143</v>
      </c>
      <c r="W37" s="67">
        <v>36.825000000000003</v>
      </c>
      <c r="X37" s="67">
        <v>51.274999999999999</v>
      </c>
      <c r="Y37" s="69">
        <v>21.183333333333334</v>
      </c>
      <c r="Z37" s="69">
        <v>2.7</v>
      </c>
      <c r="AA37" s="67">
        <v>1.02</v>
      </c>
      <c r="AB37" s="68" t="s">
        <v>78</v>
      </c>
      <c r="AC37" s="43" t="s">
        <v>78</v>
      </c>
      <c r="AD37" s="43" t="s">
        <v>78</v>
      </c>
      <c r="AE37" s="43" t="s">
        <v>78</v>
      </c>
      <c r="AF37" s="43" t="s">
        <v>78</v>
      </c>
      <c r="AG37" s="43" t="s">
        <v>78</v>
      </c>
      <c r="AH37" s="43" t="s">
        <v>78</v>
      </c>
      <c r="AI37" s="43" t="s">
        <v>78</v>
      </c>
      <c r="AJ37" s="43" t="s">
        <v>78</v>
      </c>
      <c r="AK37" s="43" t="s">
        <v>78</v>
      </c>
      <c r="AL37" s="43" t="s">
        <v>78</v>
      </c>
      <c r="AM37" s="43" t="s">
        <v>78</v>
      </c>
      <c r="AN37" s="67">
        <v>81.25</v>
      </c>
      <c r="AO37" s="43" t="s">
        <v>78</v>
      </c>
      <c r="AP37" s="43" t="s">
        <v>78</v>
      </c>
      <c r="AQ37" s="10">
        <v>15</v>
      </c>
      <c r="AR37" s="102"/>
      <c r="AS37" s="102"/>
      <c r="AT37" s="102"/>
      <c r="AU37" s="65"/>
      <c r="AV37" s="65"/>
      <c r="AW37" s="65"/>
      <c r="AX37" s="65"/>
      <c r="AY37" s="65"/>
      <c r="AZ37" s="65"/>
      <c r="BA37" s="65"/>
      <c r="BB37" s="65"/>
      <c r="BC37" s="65"/>
    </row>
    <row r="38" spans="1:55" x14ac:dyDescent="0.25">
      <c r="A38" s="13" t="s">
        <v>33</v>
      </c>
      <c r="B38" s="67">
        <v>66.963999999999999</v>
      </c>
      <c r="C38" s="67">
        <v>67.09</v>
      </c>
      <c r="D38" s="67">
        <v>70.896249999999995</v>
      </c>
      <c r="E38" s="67">
        <v>38.762499999999996</v>
      </c>
      <c r="F38" s="67">
        <v>45.282499999999999</v>
      </c>
      <c r="G38" s="67">
        <v>21.145</v>
      </c>
      <c r="H38" s="67">
        <v>6.1549999999999994</v>
      </c>
      <c r="I38" s="67">
        <v>8.59</v>
      </c>
      <c r="J38" s="74" t="s">
        <v>78</v>
      </c>
      <c r="K38" s="74" t="s">
        <v>78</v>
      </c>
      <c r="L38" s="76" t="s">
        <v>78</v>
      </c>
      <c r="M38" s="76" t="s">
        <v>78</v>
      </c>
      <c r="N38" s="74" t="s">
        <v>78</v>
      </c>
      <c r="O38" s="77" t="s">
        <v>78</v>
      </c>
      <c r="P38" s="77" t="s">
        <v>78</v>
      </c>
      <c r="Q38" s="74" t="s">
        <v>78</v>
      </c>
      <c r="R38" s="77" t="s">
        <v>78</v>
      </c>
      <c r="S38" s="77" t="s">
        <v>78</v>
      </c>
      <c r="T38" s="67">
        <v>62.125999999999998</v>
      </c>
      <c r="U38" s="67">
        <v>64.701999999999998</v>
      </c>
      <c r="V38" s="67">
        <v>69.83142857142856</v>
      </c>
      <c r="W38" s="67">
        <v>43.160000000000004</v>
      </c>
      <c r="X38" s="67">
        <v>47.6</v>
      </c>
      <c r="Y38" s="69">
        <v>32.946666666666665</v>
      </c>
      <c r="Z38" s="69">
        <v>4.62</v>
      </c>
      <c r="AA38" s="67">
        <v>4.0149999999999997</v>
      </c>
      <c r="AB38" s="68" t="s">
        <v>78</v>
      </c>
      <c r="AC38" s="43" t="s">
        <v>78</v>
      </c>
      <c r="AD38" s="43" t="s">
        <v>78</v>
      </c>
      <c r="AE38" s="43" t="s">
        <v>78</v>
      </c>
      <c r="AF38" s="43" t="s">
        <v>78</v>
      </c>
      <c r="AG38" s="43" t="s">
        <v>78</v>
      </c>
      <c r="AH38" s="43" t="s">
        <v>78</v>
      </c>
      <c r="AI38" s="43" t="s">
        <v>78</v>
      </c>
      <c r="AJ38" s="43" t="s">
        <v>78</v>
      </c>
      <c r="AK38" s="43" t="s">
        <v>78</v>
      </c>
      <c r="AL38" s="43" t="s">
        <v>78</v>
      </c>
      <c r="AM38" s="43" t="s">
        <v>78</v>
      </c>
      <c r="AN38" s="67">
        <v>74.436250000000001</v>
      </c>
      <c r="AO38" s="43" t="s">
        <v>78</v>
      </c>
      <c r="AP38" s="43" t="s">
        <v>78</v>
      </c>
      <c r="AQ38" s="10">
        <v>46.204000000000001</v>
      </c>
      <c r="AR38" s="102"/>
      <c r="AS38" s="102"/>
      <c r="AT38" s="102"/>
      <c r="AU38" s="65"/>
      <c r="AV38" s="65"/>
      <c r="AW38" s="65"/>
      <c r="AX38" s="65"/>
      <c r="AY38" s="65"/>
      <c r="AZ38" s="65"/>
      <c r="BA38" s="65"/>
      <c r="BB38" s="65"/>
      <c r="BC38" s="65"/>
    </row>
    <row r="39" spans="1:55" x14ac:dyDescent="0.25">
      <c r="A39" s="13" t="s">
        <v>34</v>
      </c>
      <c r="B39" s="67">
        <v>69.856000000000009</v>
      </c>
      <c r="C39" s="67">
        <v>69.942000000000007</v>
      </c>
      <c r="D39" s="67">
        <v>67.353749999999991</v>
      </c>
      <c r="E39" s="67">
        <v>44.167500000000004</v>
      </c>
      <c r="F39" s="67">
        <v>42.917500000000004</v>
      </c>
      <c r="G39" s="67">
        <v>22.375</v>
      </c>
      <c r="H39" s="67">
        <v>5.7949999999999999</v>
      </c>
      <c r="I39" s="67">
        <v>10.465</v>
      </c>
      <c r="J39" s="74" t="s">
        <v>78</v>
      </c>
      <c r="K39" s="74" t="s">
        <v>78</v>
      </c>
      <c r="L39" s="76" t="s">
        <v>78</v>
      </c>
      <c r="M39" s="76" t="s">
        <v>78</v>
      </c>
      <c r="N39" s="74" t="s">
        <v>78</v>
      </c>
      <c r="O39" s="77" t="s">
        <v>78</v>
      </c>
      <c r="P39" s="77" t="s">
        <v>78</v>
      </c>
      <c r="Q39" s="74" t="s">
        <v>78</v>
      </c>
      <c r="R39" s="77" t="s">
        <v>78</v>
      </c>
      <c r="S39" s="77" t="s">
        <v>78</v>
      </c>
      <c r="T39" s="67">
        <v>68.174000000000007</v>
      </c>
      <c r="U39" s="67">
        <v>66.456000000000003</v>
      </c>
      <c r="V39" s="67">
        <v>70.511428571428581</v>
      </c>
      <c r="W39" s="67">
        <v>40.762499999999996</v>
      </c>
      <c r="X39" s="67">
        <v>53.717500000000001</v>
      </c>
      <c r="Y39" s="69">
        <v>40.18333333333333</v>
      </c>
      <c r="Z39" s="69">
        <v>2.7549999999999999</v>
      </c>
      <c r="AA39" s="67">
        <v>27.32</v>
      </c>
      <c r="AB39" s="68" t="s">
        <v>78</v>
      </c>
      <c r="AC39" s="43" t="s">
        <v>78</v>
      </c>
      <c r="AD39" s="43" t="s">
        <v>78</v>
      </c>
      <c r="AE39" s="43" t="s">
        <v>78</v>
      </c>
      <c r="AF39" s="43" t="s">
        <v>78</v>
      </c>
      <c r="AG39" s="43" t="s">
        <v>78</v>
      </c>
      <c r="AH39" s="43" t="s">
        <v>78</v>
      </c>
      <c r="AI39" s="43" t="s">
        <v>78</v>
      </c>
      <c r="AJ39" s="43" t="s">
        <v>78</v>
      </c>
      <c r="AK39" s="43" t="s">
        <v>78</v>
      </c>
      <c r="AL39" s="43" t="s">
        <v>78</v>
      </c>
      <c r="AM39" s="43" t="s">
        <v>78</v>
      </c>
      <c r="AN39" s="67">
        <v>79.464999999999989</v>
      </c>
      <c r="AO39" s="43" t="s">
        <v>78</v>
      </c>
      <c r="AP39" s="43" t="s">
        <v>78</v>
      </c>
      <c r="AQ39" s="10">
        <v>48.690999999999995</v>
      </c>
      <c r="AR39" s="102"/>
      <c r="AS39" s="102"/>
      <c r="AT39" s="102"/>
      <c r="AU39" s="65"/>
      <c r="AV39" s="65"/>
      <c r="AW39" s="65"/>
      <c r="AX39" s="65"/>
      <c r="AY39" s="65"/>
      <c r="AZ39" s="65"/>
      <c r="BA39" s="65"/>
      <c r="BB39" s="65"/>
      <c r="BC39" s="65"/>
    </row>
    <row r="40" spans="1:55" x14ac:dyDescent="0.25">
      <c r="A40" s="13" t="s">
        <v>35</v>
      </c>
      <c r="B40" s="67">
        <v>68.669999999999987</v>
      </c>
      <c r="C40" s="67">
        <v>70.816000000000003</v>
      </c>
      <c r="D40" s="67">
        <v>71.874999999999986</v>
      </c>
      <c r="E40" s="67">
        <v>49.732500000000002</v>
      </c>
      <c r="F40" s="67">
        <v>38.18</v>
      </c>
      <c r="G40" s="67">
        <v>28.454999999999998</v>
      </c>
      <c r="H40" s="67">
        <v>5.8550000000000004</v>
      </c>
      <c r="I40" s="67">
        <v>7.2450000000000001</v>
      </c>
      <c r="J40" s="74" t="s">
        <v>78</v>
      </c>
      <c r="K40" s="74" t="s">
        <v>78</v>
      </c>
      <c r="L40" s="76" t="s">
        <v>78</v>
      </c>
      <c r="M40" s="76" t="s">
        <v>78</v>
      </c>
      <c r="N40" s="74" t="s">
        <v>78</v>
      </c>
      <c r="O40" s="77" t="s">
        <v>78</v>
      </c>
      <c r="P40" s="77" t="s">
        <v>78</v>
      </c>
      <c r="Q40" s="74" t="s">
        <v>78</v>
      </c>
      <c r="R40" s="77" t="s">
        <v>78</v>
      </c>
      <c r="S40" s="77" t="s">
        <v>78</v>
      </c>
      <c r="T40" s="67">
        <v>68.082000000000008</v>
      </c>
      <c r="U40" s="67">
        <v>70.135999999999996</v>
      </c>
      <c r="V40" s="67">
        <v>59.271428571428565</v>
      </c>
      <c r="W40" s="67">
        <v>43.864999999999995</v>
      </c>
      <c r="X40" s="67">
        <v>46.917500000000004</v>
      </c>
      <c r="Y40" s="69">
        <v>35.963333333333338</v>
      </c>
      <c r="Z40" s="69">
        <v>9.18</v>
      </c>
      <c r="AA40" s="67">
        <v>9.89</v>
      </c>
      <c r="AB40" s="68" t="s">
        <v>78</v>
      </c>
      <c r="AC40" s="43" t="s">
        <v>78</v>
      </c>
      <c r="AD40" s="43" t="s">
        <v>78</v>
      </c>
      <c r="AE40" s="43" t="s">
        <v>78</v>
      </c>
      <c r="AF40" s="43" t="s">
        <v>78</v>
      </c>
      <c r="AG40" s="43" t="s">
        <v>78</v>
      </c>
      <c r="AH40" s="43" t="s">
        <v>78</v>
      </c>
      <c r="AI40" s="43" t="s">
        <v>78</v>
      </c>
      <c r="AJ40" s="43" t="s">
        <v>78</v>
      </c>
      <c r="AK40" s="43" t="s">
        <v>78</v>
      </c>
      <c r="AL40" s="43" t="s">
        <v>78</v>
      </c>
      <c r="AM40" s="43" t="s">
        <v>78</v>
      </c>
      <c r="AN40" s="67">
        <v>67.8125</v>
      </c>
      <c r="AO40" s="43" t="s">
        <v>78</v>
      </c>
      <c r="AP40" s="43" t="s">
        <v>78</v>
      </c>
      <c r="AQ40" s="10">
        <v>41.417000000000009</v>
      </c>
      <c r="AR40" s="102"/>
      <c r="AS40" s="102"/>
      <c r="AT40" s="102"/>
      <c r="AU40" s="65"/>
      <c r="AV40" s="65"/>
      <c r="AW40" s="65"/>
      <c r="AX40" s="65"/>
      <c r="AY40" s="65"/>
      <c r="AZ40" s="65"/>
      <c r="BA40" s="65"/>
      <c r="BB40" s="65"/>
      <c r="BC40" s="65"/>
    </row>
  </sheetData>
  <mergeCells count="40">
    <mergeCell ref="AX1:BC1"/>
    <mergeCell ref="AX2:AZ2"/>
    <mergeCell ref="BA2:BC2"/>
    <mergeCell ref="AX3:AY3"/>
    <mergeCell ref="BA3:BB3"/>
    <mergeCell ref="B3:C3"/>
    <mergeCell ref="E3:F3"/>
    <mergeCell ref="W2:Y2"/>
    <mergeCell ref="K2:M2"/>
    <mergeCell ref="H2:J2"/>
    <mergeCell ref="Q2:S2"/>
    <mergeCell ref="H3:I3"/>
    <mergeCell ref="B2:D2"/>
    <mergeCell ref="E2:G2"/>
    <mergeCell ref="T2:V2"/>
    <mergeCell ref="B1:J1"/>
    <mergeCell ref="K1:S1"/>
    <mergeCell ref="T1:AB1"/>
    <mergeCell ref="N2:P2"/>
    <mergeCell ref="AC1:AK1"/>
    <mergeCell ref="AC2:AE2"/>
    <mergeCell ref="AF2:AH2"/>
    <mergeCell ref="AC3:AD3"/>
    <mergeCell ref="AF3:AG3"/>
    <mergeCell ref="AL1:AQ1"/>
    <mergeCell ref="AU3:AV3"/>
    <mergeCell ref="AO2:AQ2"/>
    <mergeCell ref="AU2:AW2"/>
    <mergeCell ref="K3:L3"/>
    <mergeCell ref="T3:U3"/>
    <mergeCell ref="N3:O3"/>
    <mergeCell ref="W3:X3"/>
    <mergeCell ref="AO3:AP3"/>
    <mergeCell ref="Q3:R3"/>
    <mergeCell ref="Z3:AA3"/>
    <mergeCell ref="AI2:AK2"/>
    <mergeCell ref="AL2:AN2"/>
    <mergeCell ref="AI3:AJ3"/>
    <mergeCell ref="AL3:AM3"/>
    <mergeCell ref="Z2:AB2"/>
  </mergeCells>
  <conditionalFormatting sqref="B5:D40">
    <cfRule type="cellIs" dxfId="53" priority="28" operator="lessThan">
      <formula>59.44</formula>
    </cfRule>
    <cfRule type="cellIs" dxfId="52" priority="29" operator="greaterThan">
      <formula>89.44</formula>
    </cfRule>
  </conditionalFormatting>
  <conditionalFormatting sqref="L5:M6 M8 M21 L23 L25">
    <cfRule type="cellIs" dxfId="51" priority="26" operator="lessThan">
      <formula>59.44</formula>
    </cfRule>
    <cfRule type="cellIs" dxfId="50" priority="27" operator="greaterThan">
      <formula>89.44</formula>
    </cfRule>
  </conditionalFormatting>
  <conditionalFormatting sqref="T5:V40">
    <cfRule type="cellIs" dxfId="49" priority="24" operator="lessThan">
      <formula>59.44</formula>
    </cfRule>
    <cfRule type="cellIs" dxfId="48" priority="25" operator="greaterThan">
      <formula>89.44</formula>
    </cfRule>
  </conditionalFormatting>
  <conditionalFormatting sqref="AE5:AE6 AE8 AE23">
    <cfRule type="cellIs" dxfId="47" priority="22" operator="lessThan">
      <formula>59.44</formula>
    </cfRule>
    <cfRule type="cellIs" dxfId="46" priority="23" operator="greaterThan">
      <formula>89.44</formula>
    </cfRule>
  </conditionalFormatting>
  <conditionalFormatting sqref="AN5:AN6 AN8:AN15 AN17:AN40">
    <cfRule type="cellIs" dxfId="45" priority="20" operator="lessThan">
      <formula>59.44</formula>
    </cfRule>
    <cfRule type="cellIs" dxfId="44" priority="21" operator="greaterThan">
      <formula>89.44</formula>
    </cfRule>
  </conditionalFormatting>
  <conditionalFormatting sqref="E5:G40">
    <cfRule type="cellIs" dxfId="43" priority="18" operator="lessThan">
      <formula>39.44</formula>
    </cfRule>
    <cfRule type="cellIs" dxfId="42" priority="19" operator="greaterThan">
      <formula>59.44</formula>
    </cfRule>
  </conditionalFormatting>
  <conditionalFormatting sqref="O5:P6 P8 P21 O23 O25">
    <cfRule type="cellIs" dxfId="41" priority="16" operator="lessThan">
      <formula>39.44</formula>
    </cfRule>
    <cfRule type="cellIs" dxfId="40" priority="17" operator="greaterThan">
      <formula>59.44</formula>
    </cfRule>
  </conditionalFormatting>
  <conditionalFormatting sqref="W5:Y40">
    <cfRule type="cellIs" dxfId="39" priority="14" operator="lessThan">
      <formula>39.44</formula>
    </cfRule>
    <cfRule type="cellIs" dxfId="38" priority="15" operator="greaterThan">
      <formula>59.44</formula>
    </cfRule>
  </conditionalFormatting>
  <conditionalFormatting sqref="H5:I40">
    <cfRule type="cellIs" dxfId="37" priority="10" operator="lessThan">
      <formula>19.44</formula>
    </cfRule>
    <cfRule type="cellIs" dxfId="36" priority="11" operator="greaterThan">
      <formula>39.44</formula>
    </cfRule>
  </conditionalFormatting>
  <conditionalFormatting sqref="R5:S6 S8 S21 R23 R25">
    <cfRule type="cellIs" dxfId="35" priority="8" operator="lessThan">
      <formula>19.44</formula>
    </cfRule>
    <cfRule type="cellIs" dxfId="34" priority="9" operator="greaterThan">
      <formula>39.44</formula>
    </cfRule>
  </conditionalFormatting>
  <conditionalFormatting sqref="Z5:AA40">
    <cfRule type="cellIs" dxfId="33" priority="6" operator="lessThan">
      <formula>19.44</formula>
    </cfRule>
    <cfRule type="cellIs" dxfId="32" priority="7" operator="greaterThan">
      <formula>39.44</formula>
    </cfRule>
  </conditionalFormatting>
  <conditionalFormatting sqref="AK5:AK6 AK8 AK23">
    <cfRule type="cellIs" dxfId="31" priority="5" operator="greaterThan">
      <formula>39.44</formula>
    </cfRule>
  </conditionalFormatting>
  <conditionalFormatting sqref="AQ5:AQ40">
    <cfRule type="cellIs" dxfId="30" priority="2" operator="greaterThan">
      <formula>59.44</formula>
    </cfRule>
    <cfRule type="cellIs" dxfId="29" priority="1" operator="lessThan"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7"/>
  <sheetViews>
    <sheetView workbookViewId="0">
      <selection activeCell="AO41" sqref="AO41"/>
    </sheetView>
  </sheetViews>
  <sheetFormatPr defaultRowHeight="15" x14ac:dyDescent="0.25"/>
  <cols>
    <col min="1" max="1" width="39.28515625" customWidth="1"/>
    <col min="3" max="3" width="9" customWidth="1"/>
  </cols>
  <sheetData>
    <row r="1" spans="1:61" x14ac:dyDescent="0.25">
      <c r="A1" s="2" t="s">
        <v>0</v>
      </c>
      <c r="B1" s="97" t="s">
        <v>36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9"/>
      <c r="AQ1" s="38"/>
      <c r="AR1" s="32"/>
      <c r="AS1" s="38"/>
      <c r="AT1" s="38"/>
      <c r="AU1" s="38"/>
      <c r="AV1" s="38"/>
      <c r="AW1" s="38"/>
      <c r="AX1" s="38"/>
      <c r="AY1" s="32"/>
      <c r="AZ1" s="38"/>
      <c r="BA1" s="38"/>
      <c r="BB1" s="32"/>
      <c r="BC1" s="32"/>
      <c r="BD1" s="32"/>
      <c r="BE1" s="32"/>
      <c r="BF1" s="32"/>
      <c r="BG1" s="32"/>
      <c r="BH1" s="32"/>
      <c r="BI1" s="38"/>
    </row>
    <row r="2" spans="1:61" x14ac:dyDescent="0.25">
      <c r="A2" s="17" t="s">
        <v>38</v>
      </c>
      <c r="B2" s="97" t="s">
        <v>39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9"/>
      <c r="W2" s="97" t="s">
        <v>40</v>
      </c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9"/>
      <c r="AJ2" s="97" t="s">
        <v>60</v>
      </c>
      <c r="AK2" s="98"/>
      <c r="AL2" s="98"/>
      <c r="AM2" s="98"/>
      <c r="AN2" s="98"/>
      <c r="AO2" s="98"/>
      <c r="AP2" s="99"/>
      <c r="AQ2" s="38"/>
      <c r="AR2" s="32"/>
      <c r="AS2" s="38"/>
      <c r="AT2" s="38"/>
      <c r="AU2" s="38"/>
      <c r="AV2" s="38"/>
      <c r="AW2" s="38"/>
      <c r="AX2" s="38"/>
      <c r="AY2" s="32"/>
      <c r="AZ2" s="38"/>
      <c r="BA2" s="38"/>
      <c r="BB2" s="32"/>
      <c r="BC2" s="32"/>
      <c r="BD2" s="32"/>
      <c r="BE2" s="32"/>
      <c r="BF2" s="32"/>
      <c r="BG2" s="32"/>
      <c r="BH2" s="32"/>
      <c r="BI2" s="38"/>
    </row>
    <row r="3" spans="1:61" x14ac:dyDescent="0.25">
      <c r="A3" s="2" t="s">
        <v>2</v>
      </c>
      <c r="B3" s="97">
        <v>2023</v>
      </c>
      <c r="C3" s="98"/>
      <c r="D3" s="98"/>
      <c r="E3" s="98"/>
      <c r="F3" s="98"/>
      <c r="G3" s="99"/>
      <c r="H3" s="97">
        <v>2024</v>
      </c>
      <c r="I3" s="98"/>
      <c r="J3" s="98"/>
      <c r="K3" s="98"/>
      <c r="L3" s="98"/>
      <c r="M3" s="99"/>
      <c r="N3" s="97">
        <v>2025</v>
      </c>
      <c r="O3" s="98"/>
      <c r="P3" s="98"/>
      <c r="Q3" s="98"/>
      <c r="R3" s="98"/>
      <c r="S3" s="98"/>
      <c r="T3" s="98"/>
      <c r="U3" s="98"/>
      <c r="V3" s="99"/>
      <c r="W3" s="97">
        <v>2023</v>
      </c>
      <c r="X3" s="98"/>
      <c r="Y3" s="98"/>
      <c r="Z3" s="98"/>
      <c r="AA3" s="99"/>
      <c r="AB3" s="97">
        <v>2024</v>
      </c>
      <c r="AC3" s="98"/>
      <c r="AD3" s="98"/>
      <c r="AE3" s="98"/>
      <c r="AF3" s="99"/>
      <c r="AG3" s="97">
        <v>2025</v>
      </c>
      <c r="AH3" s="98"/>
      <c r="AI3" s="99"/>
      <c r="AJ3" s="97">
        <v>2023</v>
      </c>
      <c r="AK3" s="98"/>
      <c r="AL3" s="99"/>
      <c r="AM3" s="97">
        <v>2024</v>
      </c>
      <c r="AN3" s="98"/>
      <c r="AO3" s="99"/>
      <c r="AP3" s="24">
        <v>2025</v>
      </c>
      <c r="AQ3" s="38"/>
      <c r="AR3" s="32"/>
      <c r="AS3" s="38"/>
      <c r="AT3" s="38"/>
      <c r="AU3" s="38"/>
      <c r="AV3" s="38"/>
      <c r="AW3" s="38"/>
      <c r="AX3" s="38"/>
      <c r="AY3" s="32"/>
      <c r="AZ3" s="38"/>
      <c r="BA3" s="38"/>
      <c r="BB3" s="32"/>
      <c r="BC3" s="32"/>
      <c r="BD3" s="32"/>
      <c r="BE3" s="32"/>
      <c r="BF3" s="32"/>
      <c r="BG3" s="32"/>
      <c r="BH3" s="32"/>
      <c r="BI3" s="38"/>
    </row>
    <row r="4" spans="1:61" x14ac:dyDescent="0.25">
      <c r="A4" s="16" t="s">
        <v>57</v>
      </c>
      <c r="B4" s="15" t="s">
        <v>65</v>
      </c>
      <c r="C4" s="15" t="s">
        <v>66</v>
      </c>
      <c r="D4" s="15" t="s">
        <v>67</v>
      </c>
      <c r="E4" s="15" t="s">
        <v>68</v>
      </c>
      <c r="F4" s="15" t="s">
        <v>69</v>
      </c>
      <c r="G4" s="16" t="s">
        <v>53</v>
      </c>
      <c r="H4" s="52" t="s">
        <v>65</v>
      </c>
      <c r="I4" s="52" t="s">
        <v>66</v>
      </c>
      <c r="J4" s="52" t="s">
        <v>67</v>
      </c>
      <c r="K4" s="52" t="s">
        <v>68</v>
      </c>
      <c r="L4" s="52" t="s">
        <v>69</v>
      </c>
      <c r="M4" s="54" t="s">
        <v>53</v>
      </c>
      <c r="N4" s="52" t="s">
        <v>65</v>
      </c>
      <c r="O4" s="52" t="s">
        <v>66</v>
      </c>
      <c r="P4" s="52" t="s">
        <v>67</v>
      </c>
      <c r="Q4" s="52" t="s">
        <v>68</v>
      </c>
      <c r="R4" s="52" t="s">
        <v>70</v>
      </c>
      <c r="S4" s="52" t="s">
        <v>71</v>
      </c>
      <c r="T4" s="52" t="s">
        <v>72</v>
      </c>
      <c r="U4" s="52" t="s">
        <v>73</v>
      </c>
      <c r="V4" s="54" t="s">
        <v>53</v>
      </c>
      <c r="W4" s="15" t="s">
        <v>70</v>
      </c>
      <c r="X4" s="15" t="s">
        <v>71</v>
      </c>
      <c r="Y4" s="15" t="s">
        <v>72</v>
      </c>
      <c r="Z4" s="15" t="s">
        <v>73</v>
      </c>
      <c r="AA4" s="16" t="s">
        <v>53</v>
      </c>
      <c r="AB4" s="52" t="s">
        <v>70</v>
      </c>
      <c r="AC4" s="52" t="s">
        <v>71</v>
      </c>
      <c r="AD4" s="52" t="s">
        <v>72</v>
      </c>
      <c r="AE4" s="52" t="s">
        <v>73</v>
      </c>
      <c r="AF4" s="54" t="s">
        <v>53</v>
      </c>
      <c r="AG4" s="52" t="s">
        <v>69</v>
      </c>
      <c r="AH4" s="52" t="s">
        <v>74</v>
      </c>
      <c r="AI4" s="16" t="s">
        <v>53</v>
      </c>
      <c r="AJ4" s="15" t="s">
        <v>74</v>
      </c>
      <c r="AK4" s="15" t="s">
        <v>75</v>
      </c>
      <c r="AL4" s="16" t="s">
        <v>53</v>
      </c>
      <c r="AM4" s="52" t="s">
        <v>74</v>
      </c>
      <c r="AN4" s="52" t="s">
        <v>75</v>
      </c>
      <c r="AO4" s="16" t="s">
        <v>53</v>
      </c>
      <c r="AP4" s="44" t="s">
        <v>79</v>
      </c>
      <c r="AQ4" s="38"/>
      <c r="AR4" s="33"/>
      <c r="AS4" s="38"/>
      <c r="AT4" s="38"/>
      <c r="AU4" s="38"/>
      <c r="AV4" s="38"/>
      <c r="AW4" s="38"/>
      <c r="AX4" s="38"/>
      <c r="AY4" s="34"/>
      <c r="AZ4" s="38"/>
      <c r="BA4" s="38"/>
      <c r="BB4" s="33"/>
      <c r="BC4" s="33"/>
      <c r="BD4" s="34"/>
      <c r="BE4" s="33"/>
      <c r="BF4" s="33"/>
      <c r="BG4" s="33"/>
      <c r="BH4" s="34"/>
      <c r="BI4" s="38"/>
    </row>
    <row r="5" spans="1:61" x14ac:dyDescent="0.25">
      <c r="A5" s="12" t="s">
        <v>56</v>
      </c>
      <c r="B5" s="19">
        <v>75.11</v>
      </c>
      <c r="C5" s="19">
        <v>46.82</v>
      </c>
      <c r="D5" s="19">
        <v>77.86</v>
      </c>
      <c r="E5" s="19">
        <v>80.06</v>
      </c>
      <c r="F5" s="19">
        <v>71.3</v>
      </c>
      <c r="G5" s="10">
        <f>AVERAGE(B5:F5)</f>
        <v>70.23</v>
      </c>
      <c r="H5" s="19">
        <v>76.319999999999993</v>
      </c>
      <c r="I5" s="19">
        <v>47.25</v>
      </c>
      <c r="J5" s="19">
        <v>78.73</v>
      </c>
      <c r="K5" s="19">
        <v>81.31</v>
      </c>
      <c r="L5" s="19">
        <v>73.27</v>
      </c>
      <c r="M5" s="10">
        <f>AVERAGE(H5:L5)</f>
        <v>71.376000000000005</v>
      </c>
      <c r="N5" s="19">
        <v>87.78</v>
      </c>
      <c r="O5" s="19">
        <v>87.59</v>
      </c>
      <c r="P5" s="19">
        <v>51.43</v>
      </c>
      <c r="Q5" s="19">
        <v>69.739999999999995</v>
      </c>
      <c r="R5" s="19">
        <v>78.23</v>
      </c>
      <c r="S5" s="19">
        <v>56.72</v>
      </c>
      <c r="T5" s="19">
        <v>78.25</v>
      </c>
      <c r="U5" s="19">
        <v>67.150000000000006</v>
      </c>
      <c r="V5" s="10">
        <f>AVERAGE(N5:U5)</f>
        <v>72.111249999999998</v>
      </c>
      <c r="W5" s="19">
        <v>54.9</v>
      </c>
      <c r="X5" s="19">
        <v>37.020000000000003</v>
      </c>
      <c r="Y5" s="19">
        <v>52.24</v>
      </c>
      <c r="Z5" s="19">
        <v>40.03</v>
      </c>
      <c r="AA5" s="10">
        <f>AVERAGE(W5:Z5)</f>
        <v>46.047499999999999</v>
      </c>
      <c r="AB5" s="19">
        <v>57</v>
      </c>
      <c r="AC5" s="19">
        <v>37.43</v>
      </c>
      <c r="AD5" s="19">
        <v>53.93</v>
      </c>
      <c r="AE5" s="19">
        <v>40.799999999999997</v>
      </c>
      <c r="AF5" s="10">
        <f>AVERAGE(AB5:AE5)</f>
        <v>47.290000000000006</v>
      </c>
      <c r="AG5" s="19">
        <v>28.35</v>
      </c>
      <c r="AH5" s="19">
        <v>18.95</v>
      </c>
      <c r="AI5" s="10">
        <f>AVERAGE(AG5:AH5)</f>
        <v>23.65</v>
      </c>
      <c r="AJ5" s="19">
        <v>13.17</v>
      </c>
      <c r="AK5" s="19">
        <v>7.3</v>
      </c>
      <c r="AL5" s="10">
        <f>AVERAGE(AJ5:AK5)</f>
        <v>10.234999999999999</v>
      </c>
      <c r="AM5" s="19">
        <v>13.38</v>
      </c>
      <c r="AN5" s="19">
        <v>7.61</v>
      </c>
      <c r="AO5" s="10">
        <f>AVERAGE(AM5:AN5)</f>
        <v>10.495000000000001</v>
      </c>
      <c r="AP5" s="19" t="s">
        <v>78</v>
      </c>
      <c r="AQ5" s="38"/>
      <c r="AR5" s="39"/>
      <c r="AS5" s="38"/>
      <c r="AT5" s="38"/>
      <c r="AU5" s="38"/>
      <c r="AV5" s="38"/>
      <c r="AW5" s="38"/>
      <c r="AX5" s="38"/>
      <c r="AY5" s="37"/>
      <c r="AZ5" s="38"/>
      <c r="BA5" s="38"/>
      <c r="BB5" s="36"/>
      <c r="BC5" s="36"/>
      <c r="BD5" s="37"/>
      <c r="BE5" s="36"/>
      <c r="BF5" s="36"/>
      <c r="BG5" s="36"/>
      <c r="BH5" s="37"/>
      <c r="BI5" s="38"/>
    </row>
    <row r="6" spans="1:61" s="1" customFormat="1" x14ac:dyDescent="0.25">
      <c r="A6" s="20" t="s">
        <v>3</v>
      </c>
      <c r="B6" s="22">
        <v>73.84</v>
      </c>
      <c r="C6" s="22">
        <v>47.08</v>
      </c>
      <c r="D6" s="22">
        <v>77.819999999999993</v>
      </c>
      <c r="E6" s="22">
        <v>77.12</v>
      </c>
      <c r="F6" s="22">
        <v>68.89</v>
      </c>
      <c r="G6" s="21">
        <f t="shared" ref="G6:G39" si="0">AVERAGE(B6:F6)</f>
        <v>68.95</v>
      </c>
      <c r="H6" s="22">
        <v>75.239999999999995</v>
      </c>
      <c r="I6" s="22">
        <v>48.06</v>
      </c>
      <c r="J6" s="22">
        <v>77.09</v>
      </c>
      <c r="K6" s="22">
        <v>78.78</v>
      </c>
      <c r="L6" s="22">
        <v>71.27</v>
      </c>
      <c r="M6" s="21">
        <f t="shared" ref="M6:M39" si="1">AVERAGE(H6:L6)</f>
        <v>70.087999999999994</v>
      </c>
      <c r="N6" s="22">
        <v>87.01</v>
      </c>
      <c r="O6" s="22">
        <v>86.15</v>
      </c>
      <c r="P6" s="22">
        <v>49.36</v>
      </c>
      <c r="Q6" s="22">
        <v>67.8</v>
      </c>
      <c r="R6" s="22">
        <v>75.959999999999994</v>
      </c>
      <c r="S6" s="22">
        <v>55.97</v>
      </c>
      <c r="T6" s="22">
        <v>76.73</v>
      </c>
      <c r="U6" s="22">
        <v>66.73</v>
      </c>
      <c r="V6" s="21">
        <f t="shared" ref="V6:V39" si="2">AVERAGE(N6:U6)</f>
        <v>70.713750000000005</v>
      </c>
      <c r="W6" s="22">
        <v>52.81</v>
      </c>
      <c r="X6" s="22">
        <v>34.83</v>
      </c>
      <c r="Y6" s="22">
        <v>51.84</v>
      </c>
      <c r="Z6" s="22">
        <v>38.130000000000003</v>
      </c>
      <c r="AA6" s="21">
        <f t="shared" ref="AA6:AA39" si="3">AVERAGE(W6:Z6)</f>
        <v>44.402500000000003</v>
      </c>
      <c r="AB6" s="22">
        <v>55.5</v>
      </c>
      <c r="AC6" s="22">
        <v>36.729999999999997</v>
      </c>
      <c r="AD6" s="22">
        <v>51.92</v>
      </c>
      <c r="AE6" s="22">
        <v>37.76</v>
      </c>
      <c r="AF6" s="21">
        <f t="shared" ref="AF6:AF39" si="4">AVERAGE(AB6:AE6)</f>
        <v>45.477499999999992</v>
      </c>
      <c r="AG6" s="22">
        <v>25.65</v>
      </c>
      <c r="AH6" s="22">
        <v>19.28</v>
      </c>
      <c r="AI6" s="21">
        <f t="shared" ref="AI6:AI39" si="5">AVERAGE(AG6:AH6)</f>
        <v>22.465</v>
      </c>
      <c r="AJ6" s="22">
        <v>11.45</v>
      </c>
      <c r="AK6" s="22">
        <v>6.95</v>
      </c>
      <c r="AL6" s="21">
        <f t="shared" ref="AL6:AL39" si="6">AVERAGE(AJ6:AK6)</f>
        <v>9.1999999999999993</v>
      </c>
      <c r="AM6" s="22">
        <v>12.52</v>
      </c>
      <c r="AN6" s="22">
        <v>7.09</v>
      </c>
      <c r="AO6" s="21">
        <f t="shared" ref="AO6:AO39" si="7">AVERAGE(AM6:AN6)</f>
        <v>9.8049999999999997</v>
      </c>
      <c r="AP6" s="22" t="s">
        <v>78</v>
      </c>
      <c r="AQ6" s="40"/>
      <c r="AR6" s="41"/>
      <c r="AS6" s="40"/>
      <c r="AT6" s="40"/>
      <c r="AU6" s="40"/>
      <c r="AV6" s="40"/>
      <c r="AW6" s="40"/>
      <c r="AX6" s="40"/>
      <c r="AY6" s="37"/>
      <c r="AZ6" s="40"/>
      <c r="BA6" s="40"/>
      <c r="BB6" s="34"/>
      <c r="BC6" s="34"/>
      <c r="BD6" s="37"/>
      <c r="BE6" s="34"/>
      <c r="BF6" s="34"/>
      <c r="BG6" s="34"/>
      <c r="BH6" s="37"/>
      <c r="BI6" s="40"/>
    </row>
    <row r="7" spans="1:61" x14ac:dyDescent="0.25">
      <c r="A7" s="13" t="s">
        <v>4</v>
      </c>
      <c r="B7" s="19">
        <v>80.7</v>
      </c>
      <c r="C7" s="19">
        <v>42.98</v>
      </c>
      <c r="D7" s="19">
        <v>78.95</v>
      </c>
      <c r="E7" s="19">
        <v>85.96</v>
      </c>
      <c r="F7" s="19">
        <v>78.95</v>
      </c>
      <c r="G7" s="10">
        <f t="shared" si="0"/>
        <v>73.507999999999996</v>
      </c>
      <c r="H7" s="19">
        <v>80.489999999999995</v>
      </c>
      <c r="I7" s="19">
        <v>56.1</v>
      </c>
      <c r="J7" s="19">
        <v>73.17</v>
      </c>
      <c r="K7" s="19">
        <v>80.489999999999995</v>
      </c>
      <c r="L7" s="19">
        <v>90.24</v>
      </c>
      <c r="M7" s="10">
        <f t="shared" si="1"/>
        <v>76.097999999999999</v>
      </c>
      <c r="N7" s="19">
        <v>87.18</v>
      </c>
      <c r="O7" s="19">
        <v>92.31</v>
      </c>
      <c r="P7" s="19">
        <v>39.74</v>
      </c>
      <c r="Q7" s="19">
        <v>56.41</v>
      </c>
      <c r="R7" s="19">
        <v>89.74</v>
      </c>
      <c r="S7" s="19">
        <v>37.18</v>
      </c>
      <c r="T7" s="19">
        <v>30.77</v>
      </c>
      <c r="U7" s="19">
        <v>38.46</v>
      </c>
      <c r="V7" s="10">
        <f t="shared" si="2"/>
        <v>58.973749999999995</v>
      </c>
      <c r="W7" s="19">
        <v>71.930000000000007</v>
      </c>
      <c r="X7" s="19">
        <v>36.840000000000003</v>
      </c>
      <c r="Y7" s="19">
        <v>75.44</v>
      </c>
      <c r="Z7" s="19">
        <v>25.44</v>
      </c>
      <c r="AA7" s="10">
        <f t="shared" si="3"/>
        <v>52.412500000000001</v>
      </c>
      <c r="AB7" s="19">
        <v>75.61</v>
      </c>
      <c r="AC7" s="19">
        <v>50</v>
      </c>
      <c r="AD7" s="19">
        <v>36.590000000000003</v>
      </c>
      <c r="AE7" s="19">
        <v>31.71</v>
      </c>
      <c r="AF7" s="10">
        <f t="shared" si="4"/>
        <v>48.477499999999999</v>
      </c>
      <c r="AG7" s="19">
        <v>19.23</v>
      </c>
      <c r="AH7" s="19">
        <v>0</v>
      </c>
      <c r="AI7" s="10">
        <f t="shared" si="5"/>
        <v>9.6150000000000002</v>
      </c>
      <c r="AJ7" s="19">
        <v>11.7</v>
      </c>
      <c r="AK7" s="19">
        <v>4.68</v>
      </c>
      <c r="AL7" s="10">
        <f t="shared" si="6"/>
        <v>8.19</v>
      </c>
      <c r="AM7" s="19">
        <v>8.94</v>
      </c>
      <c r="AN7" s="19">
        <v>3.25</v>
      </c>
      <c r="AO7" s="10">
        <f t="shared" si="7"/>
        <v>6.0949999999999998</v>
      </c>
      <c r="AP7" s="19" t="s">
        <v>78</v>
      </c>
      <c r="AQ7" s="38"/>
      <c r="AR7" s="39"/>
      <c r="AS7" s="38"/>
      <c r="AT7" s="38"/>
      <c r="AU7" s="38"/>
      <c r="AV7" s="38"/>
      <c r="AW7" s="38"/>
      <c r="AX7" s="38"/>
      <c r="AY7" s="37"/>
      <c r="AZ7" s="38"/>
      <c r="BA7" s="38"/>
      <c r="BB7" s="36"/>
      <c r="BC7" s="36"/>
      <c r="BD7" s="37"/>
      <c r="BE7" s="36"/>
      <c r="BF7" s="36"/>
      <c r="BG7" s="36"/>
      <c r="BH7" s="37"/>
      <c r="BI7" s="38"/>
    </row>
    <row r="8" spans="1:61" x14ac:dyDescent="0.25">
      <c r="A8" s="13" t="s">
        <v>5</v>
      </c>
      <c r="B8" s="19">
        <v>72.14</v>
      </c>
      <c r="C8" s="19">
        <v>48.68</v>
      </c>
      <c r="D8" s="19">
        <v>78.040000000000006</v>
      </c>
      <c r="E8" s="19">
        <v>74.5</v>
      </c>
      <c r="F8" s="19">
        <v>68.040000000000006</v>
      </c>
      <c r="G8" s="10">
        <f t="shared" si="0"/>
        <v>68.28</v>
      </c>
      <c r="H8" s="19">
        <v>73.37</v>
      </c>
      <c r="I8" s="19">
        <v>52.67</v>
      </c>
      <c r="J8" s="19">
        <v>76.3</v>
      </c>
      <c r="K8" s="19">
        <v>78.09</v>
      </c>
      <c r="L8" s="19">
        <v>69.67</v>
      </c>
      <c r="M8" s="10">
        <f t="shared" si="1"/>
        <v>70.02000000000001</v>
      </c>
      <c r="N8" s="19">
        <v>84.9</v>
      </c>
      <c r="O8" s="19">
        <v>83.17</v>
      </c>
      <c r="P8" s="19">
        <v>51.17</v>
      </c>
      <c r="Q8" s="19">
        <v>62.92</v>
      </c>
      <c r="R8" s="19">
        <v>71.92</v>
      </c>
      <c r="S8" s="19">
        <v>56.35</v>
      </c>
      <c r="T8" s="19">
        <v>76.17</v>
      </c>
      <c r="U8" s="19">
        <v>63.98</v>
      </c>
      <c r="V8" s="10">
        <f t="shared" si="2"/>
        <v>68.822500000000005</v>
      </c>
      <c r="W8" s="19">
        <v>53.13</v>
      </c>
      <c r="X8" s="19">
        <v>37.76</v>
      </c>
      <c r="Y8" s="19">
        <v>51.12</v>
      </c>
      <c r="Z8" s="19">
        <v>39.93</v>
      </c>
      <c r="AA8" s="10">
        <f t="shared" si="3"/>
        <v>45.484999999999999</v>
      </c>
      <c r="AB8" s="19">
        <v>48.94</v>
      </c>
      <c r="AC8" s="19">
        <v>40.409999999999997</v>
      </c>
      <c r="AD8" s="19">
        <v>49.76</v>
      </c>
      <c r="AE8" s="19">
        <v>37.07</v>
      </c>
      <c r="AF8" s="10">
        <f t="shared" si="4"/>
        <v>44.044999999999995</v>
      </c>
      <c r="AG8" s="19">
        <v>28.06</v>
      </c>
      <c r="AH8" s="19">
        <v>23.35</v>
      </c>
      <c r="AI8" s="10">
        <f t="shared" si="5"/>
        <v>25.704999999999998</v>
      </c>
      <c r="AJ8" s="19">
        <v>15.24</v>
      </c>
      <c r="AK8" s="19">
        <v>9.0299999999999994</v>
      </c>
      <c r="AL8" s="10">
        <f t="shared" si="6"/>
        <v>12.135</v>
      </c>
      <c r="AM8" s="19">
        <v>16.46</v>
      </c>
      <c r="AN8" s="19">
        <v>9.3000000000000007</v>
      </c>
      <c r="AO8" s="10">
        <f t="shared" si="7"/>
        <v>12.88</v>
      </c>
      <c r="AP8" s="19" t="s">
        <v>78</v>
      </c>
      <c r="AQ8" s="38"/>
      <c r="AR8" s="39"/>
      <c r="AS8" s="38"/>
      <c r="AT8" s="38"/>
      <c r="AU8" s="38"/>
      <c r="AV8" s="38"/>
      <c r="AW8" s="38"/>
      <c r="AX8" s="38"/>
      <c r="AY8" s="37"/>
      <c r="AZ8" s="38"/>
      <c r="BA8" s="38"/>
      <c r="BB8" s="36"/>
      <c r="BC8" s="36"/>
      <c r="BD8" s="37"/>
      <c r="BE8" s="36"/>
      <c r="BF8" s="36"/>
      <c r="BG8" s="36"/>
      <c r="BH8" s="37"/>
      <c r="BI8" s="38"/>
    </row>
    <row r="9" spans="1:61" x14ac:dyDescent="0.25">
      <c r="A9" s="13" t="s">
        <v>6</v>
      </c>
      <c r="B9" s="19">
        <v>74.45</v>
      </c>
      <c r="C9" s="19">
        <v>45.26</v>
      </c>
      <c r="D9" s="19">
        <v>83.76</v>
      </c>
      <c r="E9" s="19">
        <v>78.510000000000005</v>
      </c>
      <c r="F9" s="19">
        <v>69.540000000000006</v>
      </c>
      <c r="G9" s="10">
        <f t="shared" si="0"/>
        <v>70.304000000000002</v>
      </c>
      <c r="H9" s="19">
        <v>78.78</v>
      </c>
      <c r="I9" s="19">
        <v>41.86</v>
      </c>
      <c r="J9" s="19">
        <v>75.33</v>
      </c>
      <c r="K9" s="19">
        <v>78.290000000000006</v>
      </c>
      <c r="L9" s="19">
        <v>71.709999999999994</v>
      </c>
      <c r="M9" s="10">
        <f t="shared" si="1"/>
        <v>69.193999999999988</v>
      </c>
      <c r="N9" s="19">
        <v>88.83</v>
      </c>
      <c r="O9" s="19">
        <v>86.04</v>
      </c>
      <c r="P9" s="19">
        <v>43.65</v>
      </c>
      <c r="Q9" s="19">
        <v>73.349999999999994</v>
      </c>
      <c r="R9" s="19">
        <v>74.87</v>
      </c>
      <c r="S9" s="19">
        <v>53.43</v>
      </c>
      <c r="T9" s="19">
        <v>76.900000000000006</v>
      </c>
      <c r="U9" s="19">
        <v>72.08</v>
      </c>
      <c r="V9" s="10">
        <f t="shared" si="2"/>
        <v>71.143750000000011</v>
      </c>
      <c r="W9" s="19">
        <v>56.68</v>
      </c>
      <c r="X9" s="19">
        <v>32.06</v>
      </c>
      <c r="Y9" s="19">
        <v>60.91</v>
      </c>
      <c r="Z9" s="19">
        <v>44.84</v>
      </c>
      <c r="AA9" s="10">
        <f t="shared" si="3"/>
        <v>48.622500000000002</v>
      </c>
      <c r="AB9" s="19">
        <v>57.24</v>
      </c>
      <c r="AC9" s="19">
        <v>37.42</v>
      </c>
      <c r="AD9" s="19">
        <v>63.98</v>
      </c>
      <c r="AE9" s="19">
        <v>42.27</v>
      </c>
      <c r="AF9" s="10">
        <f t="shared" si="4"/>
        <v>50.227499999999999</v>
      </c>
      <c r="AG9" s="19">
        <v>20.94</v>
      </c>
      <c r="AH9" s="19">
        <v>18.149999999999999</v>
      </c>
      <c r="AI9" s="10">
        <f t="shared" si="5"/>
        <v>19.545000000000002</v>
      </c>
      <c r="AJ9" s="19">
        <v>10.38</v>
      </c>
      <c r="AK9" s="19">
        <v>7.11</v>
      </c>
      <c r="AL9" s="10">
        <f t="shared" si="6"/>
        <v>8.745000000000001</v>
      </c>
      <c r="AM9" s="19">
        <v>9.81</v>
      </c>
      <c r="AN9" s="19">
        <v>8.2799999999999994</v>
      </c>
      <c r="AO9" s="10">
        <f t="shared" si="7"/>
        <v>9.0449999999999999</v>
      </c>
      <c r="AP9" s="19" t="s">
        <v>78</v>
      </c>
      <c r="AQ9" s="38"/>
      <c r="AR9" s="39"/>
      <c r="AS9" s="38"/>
      <c r="AT9" s="38"/>
      <c r="AU9" s="38"/>
      <c r="AV9" s="38"/>
      <c r="AW9" s="38"/>
      <c r="AX9" s="38"/>
      <c r="AY9" s="37"/>
      <c r="AZ9" s="38"/>
      <c r="BA9" s="38"/>
      <c r="BB9" s="36"/>
      <c r="BC9" s="36"/>
      <c r="BD9" s="37"/>
      <c r="BE9" s="36"/>
      <c r="BF9" s="36"/>
      <c r="BG9" s="36"/>
      <c r="BH9" s="37"/>
      <c r="BI9" s="38"/>
    </row>
    <row r="10" spans="1:61" x14ac:dyDescent="0.25">
      <c r="A10" s="13" t="s">
        <v>7</v>
      </c>
      <c r="B10" s="19">
        <v>83.21</v>
      </c>
      <c r="C10" s="19">
        <v>31.68</v>
      </c>
      <c r="D10" s="19">
        <v>81.680000000000007</v>
      </c>
      <c r="E10" s="19">
        <v>74.05</v>
      </c>
      <c r="F10" s="19">
        <v>61.83</v>
      </c>
      <c r="G10" s="10">
        <f t="shared" si="0"/>
        <v>66.489999999999995</v>
      </c>
      <c r="H10" s="19">
        <v>79.02</v>
      </c>
      <c r="I10" s="19">
        <v>56.29</v>
      </c>
      <c r="J10" s="19">
        <v>73.430000000000007</v>
      </c>
      <c r="K10" s="19">
        <v>85.31</v>
      </c>
      <c r="L10" s="19">
        <v>64.34</v>
      </c>
      <c r="M10" s="10">
        <f t="shared" si="1"/>
        <v>71.677999999999997</v>
      </c>
      <c r="N10" s="19">
        <v>93.91</v>
      </c>
      <c r="O10" s="19">
        <v>93.91</v>
      </c>
      <c r="P10" s="19">
        <v>66.52</v>
      </c>
      <c r="Q10" s="19">
        <v>74.78</v>
      </c>
      <c r="R10" s="19">
        <v>82.61</v>
      </c>
      <c r="S10" s="19">
        <v>54.78</v>
      </c>
      <c r="T10" s="19">
        <v>66.09</v>
      </c>
      <c r="U10" s="19">
        <v>49.57</v>
      </c>
      <c r="V10" s="10">
        <f t="shared" si="2"/>
        <v>72.771250000000009</v>
      </c>
      <c r="W10" s="19">
        <v>45.04</v>
      </c>
      <c r="X10" s="19">
        <v>29.01</v>
      </c>
      <c r="Y10" s="19">
        <v>53.44</v>
      </c>
      <c r="Z10" s="19">
        <v>46.95</v>
      </c>
      <c r="AA10" s="10">
        <f t="shared" si="3"/>
        <v>43.61</v>
      </c>
      <c r="AB10" s="19">
        <v>56.64</v>
      </c>
      <c r="AC10" s="19">
        <v>26.57</v>
      </c>
      <c r="AD10" s="19">
        <v>55.24</v>
      </c>
      <c r="AE10" s="19">
        <v>20.28</v>
      </c>
      <c r="AF10" s="10">
        <f t="shared" si="4"/>
        <v>39.682500000000005</v>
      </c>
      <c r="AG10" s="19">
        <v>25.65</v>
      </c>
      <c r="AH10" s="19">
        <v>15.87</v>
      </c>
      <c r="AI10" s="10">
        <f t="shared" si="5"/>
        <v>20.759999999999998</v>
      </c>
      <c r="AJ10" s="19">
        <v>7.89</v>
      </c>
      <c r="AK10" s="19">
        <v>4.83</v>
      </c>
      <c r="AL10" s="10">
        <f t="shared" si="6"/>
        <v>6.3599999999999994</v>
      </c>
      <c r="AM10" s="19">
        <v>10.26</v>
      </c>
      <c r="AN10" s="19">
        <v>7.69</v>
      </c>
      <c r="AO10" s="10">
        <f t="shared" si="7"/>
        <v>8.9749999999999996</v>
      </c>
      <c r="AP10" s="19" t="s">
        <v>78</v>
      </c>
      <c r="AQ10" s="38"/>
      <c r="AR10" s="39"/>
      <c r="AS10" s="38"/>
      <c r="AT10" s="38"/>
      <c r="AU10" s="38"/>
      <c r="AV10" s="38"/>
      <c r="AW10" s="38"/>
      <c r="AX10" s="38"/>
      <c r="AY10" s="37"/>
      <c r="AZ10" s="38"/>
      <c r="BA10" s="38"/>
      <c r="BB10" s="36"/>
      <c r="BC10" s="36"/>
      <c r="BD10" s="37"/>
      <c r="BE10" s="36"/>
      <c r="BF10" s="36"/>
      <c r="BG10" s="36"/>
      <c r="BH10" s="37"/>
      <c r="BI10" s="38"/>
    </row>
    <row r="11" spans="1:61" x14ac:dyDescent="0.25">
      <c r="A11" s="13" t="s">
        <v>8</v>
      </c>
      <c r="B11" s="19">
        <v>84.77</v>
      </c>
      <c r="C11" s="19">
        <v>44.37</v>
      </c>
      <c r="D11" s="19">
        <v>77.48</v>
      </c>
      <c r="E11" s="19">
        <v>84.11</v>
      </c>
      <c r="F11" s="19">
        <v>69.540000000000006</v>
      </c>
      <c r="G11" s="10">
        <f t="shared" si="0"/>
        <v>72.054000000000002</v>
      </c>
      <c r="H11" s="19">
        <v>76.19</v>
      </c>
      <c r="I11" s="19">
        <v>57.14</v>
      </c>
      <c r="J11" s="19">
        <v>78.23</v>
      </c>
      <c r="K11" s="19">
        <v>85.71</v>
      </c>
      <c r="L11" s="19">
        <v>73.47</v>
      </c>
      <c r="M11" s="10">
        <f t="shared" si="1"/>
        <v>74.147999999999996</v>
      </c>
      <c r="N11" s="19">
        <v>93.55</v>
      </c>
      <c r="O11" s="19">
        <v>95.7</v>
      </c>
      <c r="P11" s="19">
        <v>70.430000000000007</v>
      </c>
      <c r="Q11" s="19">
        <v>83.87</v>
      </c>
      <c r="R11" s="19">
        <v>86.02</v>
      </c>
      <c r="S11" s="19">
        <v>77.42</v>
      </c>
      <c r="T11" s="19">
        <v>88.17</v>
      </c>
      <c r="U11" s="19">
        <v>82.8</v>
      </c>
      <c r="V11" s="10">
        <f t="shared" si="2"/>
        <v>84.74499999999999</v>
      </c>
      <c r="W11" s="19">
        <v>51.66</v>
      </c>
      <c r="X11" s="19">
        <v>23.51</v>
      </c>
      <c r="Y11" s="19">
        <v>56.95</v>
      </c>
      <c r="Z11" s="19">
        <v>40.729999999999997</v>
      </c>
      <c r="AA11" s="10">
        <f t="shared" si="3"/>
        <v>43.212499999999999</v>
      </c>
      <c r="AB11" s="19">
        <v>57.82</v>
      </c>
      <c r="AC11" s="19">
        <v>52.38</v>
      </c>
      <c r="AD11" s="19">
        <v>53.06</v>
      </c>
      <c r="AE11" s="19">
        <v>43.88</v>
      </c>
      <c r="AF11" s="10">
        <f t="shared" si="4"/>
        <v>51.784999999999997</v>
      </c>
      <c r="AG11" s="19">
        <v>38.979999999999997</v>
      </c>
      <c r="AH11" s="19">
        <v>14.52</v>
      </c>
      <c r="AI11" s="10">
        <f t="shared" si="5"/>
        <v>26.75</v>
      </c>
      <c r="AJ11" s="19">
        <v>15.67</v>
      </c>
      <c r="AK11" s="19">
        <v>4.6399999999999997</v>
      </c>
      <c r="AL11" s="10">
        <f t="shared" si="6"/>
        <v>10.154999999999999</v>
      </c>
      <c r="AM11" s="19">
        <v>8.84</v>
      </c>
      <c r="AN11" s="19">
        <v>2.04</v>
      </c>
      <c r="AO11" s="10">
        <f t="shared" si="7"/>
        <v>5.4399999999999995</v>
      </c>
      <c r="AP11" s="19" t="s">
        <v>78</v>
      </c>
      <c r="AQ11" s="38"/>
      <c r="AR11" s="39"/>
      <c r="AS11" s="38"/>
      <c r="AT11" s="38"/>
      <c r="AU11" s="38"/>
      <c r="AV11" s="38"/>
      <c r="AW11" s="38"/>
      <c r="AX11" s="38"/>
      <c r="AY11" s="37"/>
      <c r="AZ11" s="38"/>
      <c r="BA11" s="38"/>
      <c r="BB11" s="36"/>
      <c r="BC11" s="36"/>
      <c r="BD11" s="37"/>
      <c r="BE11" s="36"/>
      <c r="BF11" s="36"/>
      <c r="BG11" s="36"/>
      <c r="BH11" s="37"/>
      <c r="BI11" s="38"/>
    </row>
    <row r="12" spans="1:61" x14ac:dyDescent="0.25">
      <c r="A12" s="13" t="s">
        <v>9</v>
      </c>
      <c r="B12" s="19">
        <v>67.760000000000005</v>
      </c>
      <c r="C12" s="19">
        <v>42.76</v>
      </c>
      <c r="D12" s="19">
        <v>71.05</v>
      </c>
      <c r="E12" s="19">
        <v>79.61</v>
      </c>
      <c r="F12" s="19">
        <v>64.47</v>
      </c>
      <c r="G12" s="10">
        <f t="shared" si="0"/>
        <v>65.13</v>
      </c>
      <c r="H12" s="19">
        <v>72.37</v>
      </c>
      <c r="I12" s="19">
        <v>42.11</v>
      </c>
      <c r="J12" s="19">
        <v>81.58</v>
      </c>
      <c r="K12" s="19">
        <v>76.319999999999993</v>
      </c>
      <c r="L12" s="19">
        <v>67.760000000000005</v>
      </c>
      <c r="M12" s="10">
        <f t="shared" si="1"/>
        <v>68.027999999999992</v>
      </c>
      <c r="N12" s="19">
        <v>92.59</v>
      </c>
      <c r="O12" s="19">
        <v>94.44</v>
      </c>
      <c r="P12" s="19">
        <v>37.96</v>
      </c>
      <c r="Q12" s="19">
        <v>53.7</v>
      </c>
      <c r="R12" s="19">
        <v>59.26</v>
      </c>
      <c r="S12" s="19">
        <v>62.04</v>
      </c>
      <c r="T12" s="19">
        <v>83.33</v>
      </c>
      <c r="U12" s="19">
        <v>55.56</v>
      </c>
      <c r="V12" s="10">
        <f t="shared" si="2"/>
        <v>67.36</v>
      </c>
      <c r="W12" s="19">
        <v>39.47</v>
      </c>
      <c r="X12" s="19">
        <v>34.869999999999997</v>
      </c>
      <c r="Y12" s="19">
        <v>38.82</v>
      </c>
      <c r="Z12" s="19">
        <v>25.66</v>
      </c>
      <c r="AA12" s="10">
        <f t="shared" si="3"/>
        <v>34.704999999999998</v>
      </c>
      <c r="AB12" s="19">
        <v>51.97</v>
      </c>
      <c r="AC12" s="19">
        <v>34.869999999999997</v>
      </c>
      <c r="AD12" s="19">
        <v>48.68</v>
      </c>
      <c r="AE12" s="19">
        <v>31.25</v>
      </c>
      <c r="AF12" s="10">
        <f t="shared" si="4"/>
        <v>41.692500000000003</v>
      </c>
      <c r="AG12" s="19">
        <v>22.69</v>
      </c>
      <c r="AH12" s="19">
        <v>14.35</v>
      </c>
      <c r="AI12" s="10">
        <f t="shared" si="5"/>
        <v>18.52</v>
      </c>
      <c r="AJ12" s="19">
        <v>8.11</v>
      </c>
      <c r="AK12" s="19">
        <v>4.82</v>
      </c>
      <c r="AL12" s="10">
        <f t="shared" si="6"/>
        <v>6.4649999999999999</v>
      </c>
      <c r="AM12" s="19">
        <v>8.11</v>
      </c>
      <c r="AN12" s="19">
        <v>4.82</v>
      </c>
      <c r="AO12" s="10">
        <f t="shared" si="7"/>
        <v>6.4649999999999999</v>
      </c>
      <c r="AP12" s="19" t="s">
        <v>78</v>
      </c>
      <c r="AQ12" s="38"/>
      <c r="AR12" s="39"/>
      <c r="AS12" s="38"/>
      <c r="AT12" s="38"/>
      <c r="AU12" s="38"/>
      <c r="AV12" s="38"/>
      <c r="AW12" s="38"/>
      <c r="AX12" s="38"/>
      <c r="AY12" s="37"/>
      <c r="AZ12" s="38"/>
      <c r="BA12" s="38"/>
      <c r="BB12" s="36"/>
      <c r="BC12" s="36"/>
      <c r="BD12" s="37"/>
      <c r="BE12" s="36"/>
      <c r="BF12" s="36"/>
      <c r="BG12" s="36"/>
      <c r="BH12" s="37"/>
      <c r="BI12" s="38"/>
    </row>
    <row r="13" spans="1:61" x14ac:dyDescent="0.25">
      <c r="A13" s="13" t="s">
        <v>10</v>
      </c>
      <c r="B13" s="19">
        <v>75.41</v>
      </c>
      <c r="C13" s="19">
        <v>43.44</v>
      </c>
      <c r="D13" s="19">
        <v>90.16</v>
      </c>
      <c r="E13" s="19">
        <v>60.66</v>
      </c>
      <c r="F13" s="19">
        <v>68.849999999999994</v>
      </c>
      <c r="G13" s="10">
        <f t="shared" si="0"/>
        <v>67.703999999999994</v>
      </c>
      <c r="H13" s="19">
        <v>83.53</v>
      </c>
      <c r="I13" s="19">
        <v>45.88</v>
      </c>
      <c r="J13" s="19">
        <v>90.59</v>
      </c>
      <c r="K13" s="19">
        <v>69.41</v>
      </c>
      <c r="L13" s="19">
        <v>96.47</v>
      </c>
      <c r="M13" s="10">
        <f t="shared" si="1"/>
        <v>77.176000000000002</v>
      </c>
      <c r="N13" s="19">
        <v>96.3</v>
      </c>
      <c r="O13" s="19">
        <v>96.3</v>
      </c>
      <c r="P13" s="19">
        <v>18.52</v>
      </c>
      <c r="Q13" s="19">
        <v>77.78</v>
      </c>
      <c r="R13" s="19">
        <v>88.89</v>
      </c>
      <c r="S13" s="19">
        <v>75.930000000000007</v>
      </c>
      <c r="T13" s="19">
        <v>66.67</v>
      </c>
      <c r="U13" s="19">
        <v>66.67</v>
      </c>
      <c r="V13" s="10">
        <f t="shared" si="2"/>
        <v>73.382499999999993</v>
      </c>
      <c r="W13" s="19">
        <v>78.69</v>
      </c>
      <c r="X13" s="19">
        <v>23.77</v>
      </c>
      <c r="Y13" s="19">
        <v>78.69</v>
      </c>
      <c r="Z13" s="19">
        <v>51.64</v>
      </c>
      <c r="AA13" s="10">
        <f t="shared" si="3"/>
        <v>58.197499999999991</v>
      </c>
      <c r="AB13" s="19">
        <v>77.650000000000006</v>
      </c>
      <c r="AC13" s="19">
        <v>25.29</v>
      </c>
      <c r="AD13" s="19">
        <v>49.41</v>
      </c>
      <c r="AE13" s="19">
        <v>31.76</v>
      </c>
      <c r="AF13" s="10">
        <f t="shared" si="4"/>
        <v>46.027499999999996</v>
      </c>
      <c r="AG13" s="19">
        <v>24.07</v>
      </c>
      <c r="AH13" s="19">
        <v>19.440000000000001</v>
      </c>
      <c r="AI13" s="10">
        <f t="shared" si="5"/>
        <v>21.755000000000003</v>
      </c>
      <c r="AJ13" s="19">
        <v>9.2899999999999991</v>
      </c>
      <c r="AK13" s="19">
        <v>5.46</v>
      </c>
      <c r="AL13" s="10">
        <f t="shared" si="6"/>
        <v>7.375</v>
      </c>
      <c r="AM13" s="19">
        <v>8.6300000000000008</v>
      </c>
      <c r="AN13" s="19">
        <v>2.35</v>
      </c>
      <c r="AO13" s="10">
        <f t="shared" si="7"/>
        <v>5.49</v>
      </c>
      <c r="AP13" s="19" t="s">
        <v>78</v>
      </c>
      <c r="AQ13" s="38"/>
      <c r="AR13" s="39"/>
      <c r="AS13" s="38"/>
      <c r="AT13" s="38"/>
      <c r="AU13" s="38"/>
      <c r="AV13" s="38"/>
      <c r="AW13" s="38"/>
      <c r="AX13" s="38"/>
      <c r="AY13" s="37"/>
      <c r="AZ13" s="38"/>
      <c r="BA13" s="38"/>
      <c r="BB13" s="36"/>
      <c r="BC13" s="36"/>
      <c r="BD13" s="37"/>
      <c r="BE13" s="36"/>
      <c r="BF13" s="36"/>
      <c r="BG13" s="36"/>
      <c r="BH13" s="37"/>
      <c r="BI13" s="38"/>
    </row>
    <row r="14" spans="1:61" x14ac:dyDescent="0.25">
      <c r="A14" s="13" t="s">
        <v>11</v>
      </c>
      <c r="B14" s="19">
        <v>43.18</v>
      </c>
      <c r="C14" s="19">
        <v>46.59</v>
      </c>
      <c r="D14" s="19">
        <v>75</v>
      </c>
      <c r="E14" s="19">
        <v>79.55</v>
      </c>
      <c r="F14" s="19">
        <v>56.82</v>
      </c>
      <c r="G14" s="10">
        <f t="shared" si="0"/>
        <v>60.227999999999994</v>
      </c>
      <c r="H14" s="19">
        <v>93.33</v>
      </c>
      <c r="I14" s="19">
        <v>45</v>
      </c>
      <c r="J14" s="19">
        <v>73.33</v>
      </c>
      <c r="K14" s="19">
        <v>100</v>
      </c>
      <c r="L14" s="19">
        <v>60</v>
      </c>
      <c r="M14" s="10">
        <f t="shared" si="1"/>
        <v>74.331999999999994</v>
      </c>
      <c r="N14" s="19">
        <v>85.19</v>
      </c>
      <c r="O14" s="19">
        <v>85.19</v>
      </c>
      <c r="P14" s="19">
        <v>62.96</v>
      </c>
      <c r="Q14" s="19">
        <v>70.37</v>
      </c>
      <c r="R14" s="19">
        <v>81.48</v>
      </c>
      <c r="S14" s="19">
        <v>59.26</v>
      </c>
      <c r="T14" s="19">
        <v>77.78</v>
      </c>
      <c r="U14" s="19">
        <v>77.78</v>
      </c>
      <c r="V14" s="10">
        <f t="shared" si="2"/>
        <v>75.001249999999999</v>
      </c>
      <c r="W14" s="19">
        <v>45.45</v>
      </c>
      <c r="X14" s="19">
        <v>43.18</v>
      </c>
      <c r="Y14" s="19">
        <v>38.64</v>
      </c>
      <c r="Z14" s="19">
        <v>39.770000000000003</v>
      </c>
      <c r="AA14" s="10">
        <f t="shared" si="3"/>
        <v>41.76</v>
      </c>
      <c r="AB14" s="19">
        <v>53.33</v>
      </c>
      <c r="AC14" s="19">
        <v>51.67</v>
      </c>
      <c r="AD14" s="19">
        <v>50</v>
      </c>
      <c r="AE14" s="19">
        <v>21.67</v>
      </c>
      <c r="AF14" s="10">
        <f t="shared" si="4"/>
        <v>44.167500000000004</v>
      </c>
      <c r="AG14" s="19">
        <v>33.33</v>
      </c>
      <c r="AH14" s="19">
        <v>25.93</v>
      </c>
      <c r="AI14" s="10">
        <f t="shared" si="5"/>
        <v>29.63</v>
      </c>
      <c r="AJ14" s="19">
        <v>9.85</v>
      </c>
      <c r="AK14" s="19">
        <v>6.82</v>
      </c>
      <c r="AL14" s="10">
        <f t="shared" si="6"/>
        <v>8.3350000000000009</v>
      </c>
      <c r="AM14" s="19">
        <v>17.78</v>
      </c>
      <c r="AN14" s="19">
        <v>8.89</v>
      </c>
      <c r="AO14" s="10">
        <f t="shared" si="7"/>
        <v>13.335000000000001</v>
      </c>
      <c r="AP14" s="19" t="s">
        <v>78</v>
      </c>
      <c r="AQ14" s="38"/>
      <c r="AR14" s="39"/>
      <c r="AS14" s="38"/>
      <c r="AT14" s="38"/>
      <c r="AU14" s="38"/>
      <c r="AV14" s="38"/>
      <c r="AW14" s="38"/>
      <c r="AX14" s="38"/>
      <c r="AY14" s="37"/>
      <c r="AZ14" s="38"/>
      <c r="BA14" s="38"/>
      <c r="BB14" s="36"/>
      <c r="BC14" s="36"/>
      <c r="BD14" s="37"/>
      <c r="BE14" s="36"/>
      <c r="BF14" s="36"/>
      <c r="BG14" s="36"/>
      <c r="BH14" s="37"/>
      <c r="BI14" s="38"/>
    </row>
    <row r="15" spans="1:61" x14ac:dyDescent="0.25">
      <c r="A15" s="13" t="s">
        <v>12</v>
      </c>
      <c r="B15" s="19">
        <v>80.47</v>
      </c>
      <c r="C15" s="19">
        <v>54.69</v>
      </c>
      <c r="D15" s="19">
        <v>85.16</v>
      </c>
      <c r="E15" s="19">
        <v>85.94</v>
      </c>
      <c r="F15" s="19">
        <v>85.94</v>
      </c>
      <c r="G15" s="10">
        <f t="shared" si="0"/>
        <v>78.44</v>
      </c>
      <c r="H15" s="19">
        <v>65.930000000000007</v>
      </c>
      <c r="I15" s="19">
        <v>50.37</v>
      </c>
      <c r="J15" s="19">
        <v>89.63</v>
      </c>
      <c r="K15" s="19">
        <v>77.78</v>
      </c>
      <c r="L15" s="19">
        <v>76.3</v>
      </c>
      <c r="M15" s="10">
        <f t="shared" si="1"/>
        <v>72.00200000000001</v>
      </c>
      <c r="N15" s="19">
        <v>86.42</v>
      </c>
      <c r="O15" s="19">
        <v>90.12</v>
      </c>
      <c r="P15" s="19">
        <v>40.74</v>
      </c>
      <c r="Q15" s="19">
        <v>75.31</v>
      </c>
      <c r="R15" s="19">
        <v>85.19</v>
      </c>
      <c r="S15" s="19">
        <v>61.11</v>
      </c>
      <c r="T15" s="19">
        <v>81.48</v>
      </c>
      <c r="U15" s="19">
        <v>69.14</v>
      </c>
      <c r="V15" s="10">
        <f t="shared" si="2"/>
        <v>73.688749999999999</v>
      </c>
      <c r="W15" s="19">
        <v>68.75</v>
      </c>
      <c r="X15" s="19">
        <v>35.94</v>
      </c>
      <c r="Y15" s="19">
        <v>70.31</v>
      </c>
      <c r="Z15" s="19">
        <v>39.06</v>
      </c>
      <c r="AA15" s="10">
        <f t="shared" si="3"/>
        <v>53.515000000000001</v>
      </c>
      <c r="AB15" s="19">
        <v>50.37</v>
      </c>
      <c r="AC15" s="19">
        <v>32.590000000000003</v>
      </c>
      <c r="AD15" s="19">
        <v>60</v>
      </c>
      <c r="AE15" s="19">
        <v>48.15</v>
      </c>
      <c r="AF15" s="10">
        <f t="shared" si="4"/>
        <v>47.777500000000003</v>
      </c>
      <c r="AG15" s="19">
        <v>28.09</v>
      </c>
      <c r="AH15" s="19">
        <v>14.2</v>
      </c>
      <c r="AI15" s="10">
        <f t="shared" si="5"/>
        <v>21.145</v>
      </c>
      <c r="AJ15" s="19">
        <v>8.85</v>
      </c>
      <c r="AK15" s="19">
        <v>10.42</v>
      </c>
      <c r="AL15" s="10">
        <f t="shared" si="6"/>
        <v>9.6349999999999998</v>
      </c>
      <c r="AM15" s="19">
        <v>10.86</v>
      </c>
      <c r="AN15" s="19">
        <v>3.95</v>
      </c>
      <c r="AO15" s="10">
        <f t="shared" si="7"/>
        <v>7.4049999999999994</v>
      </c>
      <c r="AP15" s="19" t="s">
        <v>78</v>
      </c>
      <c r="AQ15" s="38"/>
      <c r="AR15" s="39"/>
      <c r="AS15" s="38"/>
      <c r="AT15" s="38"/>
      <c r="AU15" s="38"/>
      <c r="AV15" s="38"/>
      <c r="AW15" s="38"/>
      <c r="AX15" s="38"/>
      <c r="AY15" s="37"/>
      <c r="AZ15" s="38"/>
      <c r="BA15" s="38"/>
      <c r="BB15" s="36"/>
      <c r="BC15" s="36"/>
      <c r="BD15" s="37"/>
      <c r="BE15" s="36"/>
      <c r="BF15" s="36"/>
      <c r="BG15" s="36"/>
      <c r="BH15" s="37"/>
      <c r="BI15" s="38"/>
    </row>
    <row r="16" spans="1:61" x14ac:dyDescent="0.25">
      <c r="A16" s="13" t="s">
        <v>13</v>
      </c>
      <c r="B16" s="19">
        <v>95.65</v>
      </c>
      <c r="C16" s="19">
        <v>41.3</v>
      </c>
      <c r="D16" s="19">
        <v>91.3</v>
      </c>
      <c r="E16" s="19">
        <v>69.569999999999993</v>
      </c>
      <c r="F16" s="19">
        <v>73.91</v>
      </c>
      <c r="G16" s="10">
        <f t="shared" si="0"/>
        <v>74.346000000000004</v>
      </c>
      <c r="H16" s="19">
        <v>98.21</v>
      </c>
      <c r="I16" s="19">
        <v>39.29</v>
      </c>
      <c r="J16" s="19">
        <v>89.29</v>
      </c>
      <c r="K16" s="19">
        <v>92.86</v>
      </c>
      <c r="L16" s="19">
        <v>57.14</v>
      </c>
      <c r="M16" s="10">
        <f t="shared" si="1"/>
        <v>75.358000000000004</v>
      </c>
      <c r="N16" s="19">
        <v>86.11</v>
      </c>
      <c r="O16" s="19">
        <v>83.33</v>
      </c>
      <c r="P16" s="19">
        <v>34.72</v>
      </c>
      <c r="Q16" s="19">
        <v>61.11</v>
      </c>
      <c r="R16" s="19">
        <v>66.67</v>
      </c>
      <c r="S16" s="19">
        <v>59.72</v>
      </c>
      <c r="T16" s="19">
        <v>52.78</v>
      </c>
      <c r="U16" s="19">
        <v>66.67</v>
      </c>
      <c r="V16" s="10">
        <f t="shared" si="2"/>
        <v>63.888749999999995</v>
      </c>
      <c r="W16" s="19">
        <v>71.739999999999995</v>
      </c>
      <c r="X16" s="19">
        <v>33.700000000000003</v>
      </c>
      <c r="Y16" s="19">
        <v>26.09</v>
      </c>
      <c r="Z16" s="19">
        <v>38.04</v>
      </c>
      <c r="AA16" s="10">
        <f t="shared" si="3"/>
        <v>42.392499999999998</v>
      </c>
      <c r="AB16" s="19">
        <v>62.5</v>
      </c>
      <c r="AC16" s="19">
        <v>19.64</v>
      </c>
      <c r="AD16" s="19">
        <v>57.14</v>
      </c>
      <c r="AE16" s="19">
        <v>28.57</v>
      </c>
      <c r="AF16" s="10">
        <f t="shared" si="4"/>
        <v>41.962499999999999</v>
      </c>
      <c r="AG16" s="19">
        <v>12.5</v>
      </c>
      <c r="AH16" s="19">
        <v>11.81</v>
      </c>
      <c r="AI16" s="10">
        <f t="shared" si="5"/>
        <v>12.155000000000001</v>
      </c>
      <c r="AJ16" s="19">
        <v>5.8</v>
      </c>
      <c r="AK16" s="19">
        <v>7.25</v>
      </c>
      <c r="AL16" s="10">
        <f t="shared" si="6"/>
        <v>6.5250000000000004</v>
      </c>
      <c r="AM16" s="19">
        <v>4.17</v>
      </c>
      <c r="AN16" s="19">
        <v>6.55</v>
      </c>
      <c r="AO16" s="10">
        <f t="shared" si="7"/>
        <v>5.3599999999999994</v>
      </c>
      <c r="AP16" s="19" t="s">
        <v>78</v>
      </c>
      <c r="AQ16" s="38"/>
      <c r="AR16" s="39"/>
      <c r="AS16" s="38"/>
      <c r="AT16" s="38"/>
      <c r="AU16" s="38"/>
      <c r="AV16" s="38"/>
      <c r="AW16" s="38"/>
      <c r="AX16" s="38"/>
      <c r="AY16" s="37"/>
      <c r="AZ16" s="38"/>
      <c r="BA16" s="38"/>
      <c r="BB16" s="36"/>
      <c r="BC16" s="36"/>
      <c r="BD16" s="37"/>
      <c r="BE16" s="36"/>
      <c r="BF16" s="36"/>
      <c r="BG16" s="36"/>
      <c r="BH16" s="37"/>
      <c r="BI16" s="38"/>
    </row>
    <row r="17" spans="1:61" x14ac:dyDescent="0.25">
      <c r="A17" s="13" t="s">
        <v>14</v>
      </c>
      <c r="B17" s="19">
        <v>80.72</v>
      </c>
      <c r="C17" s="19">
        <v>42.17</v>
      </c>
      <c r="D17" s="19">
        <v>61.45</v>
      </c>
      <c r="E17" s="19">
        <v>92.77</v>
      </c>
      <c r="F17" s="19">
        <v>84.34</v>
      </c>
      <c r="G17" s="10">
        <f t="shared" si="0"/>
        <v>72.290000000000006</v>
      </c>
      <c r="H17" s="19">
        <v>76.849999999999994</v>
      </c>
      <c r="I17" s="19">
        <v>42.59</v>
      </c>
      <c r="J17" s="19">
        <v>77.78</v>
      </c>
      <c r="K17" s="19">
        <v>68.52</v>
      </c>
      <c r="L17" s="19">
        <v>64.81</v>
      </c>
      <c r="M17" s="10">
        <f t="shared" si="1"/>
        <v>66.11</v>
      </c>
      <c r="N17" s="19">
        <v>100</v>
      </c>
      <c r="O17" s="19">
        <v>91.3</v>
      </c>
      <c r="P17" s="19">
        <v>41.3</v>
      </c>
      <c r="Q17" s="19">
        <v>95.65</v>
      </c>
      <c r="R17" s="19">
        <v>91.3</v>
      </c>
      <c r="S17" s="19">
        <v>43.48</v>
      </c>
      <c r="T17" s="19">
        <v>89.13</v>
      </c>
      <c r="U17" s="19">
        <v>86.96</v>
      </c>
      <c r="V17" s="10">
        <f t="shared" si="2"/>
        <v>79.890000000000015</v>
      </c>
      <c r="W17" s="19">
        <v>65.06</v>
      </c>
      <c r="X17" s="19">
        <v>24.7</v>
      </c>
      <c r="Y17" s="19">
        <v>62.65</v>
      </c>
      <c r="Z17" s="19">
        <v>39.76</v>
      </c>
      <c r="AA17" s="10">
        <f t="shared" si="3"/>
        <v>48.042499999999997</v>
      </c>
      <c r="AB17" s="19">
        <v>52.78</v>
      </c>
      <c r="AC17" s="19">
        <v>27.78</v>
      </c>
      <c r="AD17" s="19">
        <v>34.26</v>
      </c>
      <c r="AE17" s="19">
        <v>36.11</v>
      </c>
      <c r="AF17" s="10">
        <f t="shared" si="4"/>
        <v>37.732500000000002</v>
      </c>
      <c r="AG17" s="19">
        <v>27.17</v>
      </c>
      <c r="AH17" s="19">
        <v>18.48</v>
      </c>
      <c r="AI17" s="10">
        <f t="shared" si="5"/>
        <v>22.825000000000003</v>
      </c>
      <c r="AJ17" s="19">
        <v>18.47</v>
      </c>
      <c r="AK17" s="19">
        <v>12.05</v>
      </c>
      <c r="AL17" s="10">
        <f t="shared" si="6"/>
        <v>15.26</v>
      </c>
      <c r="AM17" s="19">
        <v>11.42</v>
      </c>
      <c r="AN17" s="19">
        <v>3.09</v>
      </c>
      <c r="AO17" s="10">
        <f t="shared" si="7"/>
        <v>7.2549999999999999</v>
      </c>
      <c r="AP17" s="19" t="s">
        <v>78</v>
      </c>
      <c r="AQ17" s="38"/>
      <c r="AR17" s="39"/>
      <c r="AS17" s="38"/>
      <c r="AT17" s="38"/>
      <c r="AU17" s="38"/>
      <c r="AV17" s="38"/>
      <c r="AW17" s="38"/>
      <c r="AX17" s="38"/>
      <c r="AY17" s="37"/>
      <c r="AZ17" s="38"/>
      <c r="BA17" s="38"/>
      <c r="BB17" s="36"/>
      <c r="BC17" s="36"/>
      <c r="BD17" s="37"/>
      <c r="BE17" s="36"/>
      <c r="BF17" s="36"/>
      <c r="BG17" s="36"/>
      <c r="BH17" s="37"/>
      <c r="BI17" s="38"/>
    </row>
    <row r="18" spans="1:61" x14ac:dyDescent="0.25">
      <c r="A18" s="13" t="s">
        <v>15</v>
      </c>
      <c r="B18" s="19">
        <v>73.209999999999994</v>
      </c>
      <c r="C18" s="19">
        <v>57.44</v>
      </c>
      <c r="D18" s="19">
        <v>80.36</v>
      </c>
      <c r="E18" s="19">
        <v>83.33</v>
      </c>
      <c r="F18" s="19">
        <v>61.31</v>
      </c>
      <c r="G18" s="10">
        <f t="shared" si="0"/>
        <v>71.13</v>
      </c>
      <c r="H18" s="19">
        <v>71.08</v>
      </c>
      <c r="I18" s="19">
        <v>56.02</v>
      </c>
      <c r="J18" s="19">
        <v>79.52</v>
      </c>
      <c r="K18" s="19">
        <v>67.47</v>
      </c>
      <c r="L18" s="19">
        <v>74.099999999999994</v>
      </c>
      <c r="M18" s="10">
        <f t="shared" si="1"/>
        <v>69.638000000000005</v>
      </c>
      <c r="N18" s="19">
        <v>90.23</v>
      </c>
      <c r="O18" s="19">
        <v>89.47</v>
      </c>
      <c r="P18" s="19">
        <v>40.98</v>
      </c>
      <c r="Q18" s="19">
        <v>51.88</v>
      </c>
      <c r="R18" s="19">
        <v>78.2</v>
      </c>
      <c r="S18" s="19">
        <v>49.25</v>
      </c>
      <c r="T18" s="19">
        <v>81.2</v>
      </c>
      <c r="U18" s="19">
        <v>77.44</v>
      </c>
      <c r="V18" s="10">
        <f t="shared" si="2"/>
        <v>69.831249999999997</v>
      </c>
      <c r="W18" s="19">
        <v>55.36</v>
      </c>
      <c r="X18" s="19">
        <v>20.83</v>
      </c>
      <c r="Y18" s="19">
        <v>52.98</v>
      </c>
      <c r="Z18" s="19">
        <v>22.62</v>
      </c>
      <c r="AA18" s="10">
        <f t="shared" si="3"/>
        <v>37.947499999999998</v>
      </c>
      <c r="AB18" s="19">
        <v>68.67</v>
      </c>
      <c r="AC18" s="19">
        <v>30.42</v>
      </c>
      <c r="AD18" s="19">
        <v>65.06</v>
      </c>
      <c r="AE18" s="19">
        <v>37.950000000000003</v>
      </c>
      <c r="AF18" s="10">
        <f t="shared" si="4"/>
        <v>50.525000000000006</v>
      </c>
      <c r="AG18" s="19">
        <v>19.55</v>
      </c>
      <c r="AH18" s="19">
        <v>18.420000000000002</v>
      </c>
      <c r="AI18" s="10">
        <f t="shared" si="5"/>
        <v>18.984999999999999</v>
      </c>
      <c r="AJ18" s="19">
        <v>12.1</v>
      </c>
      <c r="AK18" s="19">
        <v>8.1300000000000008</v>
      </c>
      <c r="AL18" s="10">
        <f t="shared" si="6"/>
        <v>10.115</v>
      </c>
      <c r="AM18" s="19">
        <v>19.28</v>
      </c>
      <c r="AN18" s="19">
        <v>9.44</v>
      </c>
      <c r="AO18" s="10">
        <f t="shared" si="7"/>
        <v>14.36</v>
      </c>
      <c r="AP18" s="19" t="s">
        <v>78</v>
      </c>
      <c r="AQ18" s="38"/>
      <c r="AR18" s="39"/>
      <c r="AS18" s="38"/>
      <c r="AT18" s="38"/>
      <c r="AU18" s="38"/>
      <c r="AV18" s="38"/>
      <c r="AW18" s="38"/>
      <c r="AX18" s="38"/>
      <c r="AY18" s="37"/>
      <c r="AZ18" s="38"/>
      <c r="BA18" s="38"/>
      <c r="BB18" s="36"/>
      <c r="BC18" s="36"/>
      <c r="BD18" s="37"/>
      <c r="BE18" s="36"/>
      <c r="BF18" s="36"/>
      <c r="BG18" s="36"/>
      <c r="BH18" s="37"/>
      <c r="BI18" s="38"/>
    </row>
    <row r="19" spans="1:61" x14ac:dyDescent="0.25">
      <c r="A19" s="13" t="s">
        <v>16</v>
      </c>
      <c r="B19" s="19">
        <v>69.09</v>
      </c>
      <c r="C19" s="19">
        <v>33.64</v>
      </c>
      <c r="D19" s="19">
        <v>60</v>
      </c>
      <c r="E19" s="19">
        <v>63.64</v>
      </c>
      <c r="F19" s="19">
        <v>63.64</v>
      </c>
      <c r="G19" s="10">
        <f t="shared" si="0"/>
        <v>58.001999999999995</v>
      </c>
      <c r="H19" s="19">
        <v>78.459999999999994</v>
      </c>
      <c r="I19" s="19">
        <v>26.92</v>
      </c>
      <c r="J19" s="19">
        <v>72.31</v>
      </c>
      <c r="K19" s="19">
        <v>78.459999999999994</v>
      </c>
      <c r="L19" s="19">
        <v>61.54</v>
      </c>
      <c r="M19" s="10">
        <f t="shared" si="1"/>
        <v>63.537999999999997</v>
      </c>
      <c r="N19" s="19">
        <v>86.67</v>
      </c>
      <c r="O19" s="19">
        <v>86.67</v>
      </c>
      <c r="P19" s="19">
        <v>28.33</v>
      </c>
      <c r="Q19" s="19">
        <v>36.67</v>
      </c>
      <c r="R19" s="19">
        <v>76.67</v>
      </c>
      <c r="S19" s="19">
        <v>60</v>
      </c>
      <c r="T19" s="19">
        <v>66.67</v>
      </c>
      <c r="U19" s="19">
        <v>66.67</v>
      </c>
      <c r="V19" s="10">
        <f t="shared" si="2"/>
        <v>63.54375000000001</v>
      </c>
      <c r="W19" s="19">
        <v>34.549999999999997</v>
      </c>
      <c r="X19" s="19">
        <v>21.82</v>
      </c>
      <c r="Y19" s="19">
        <v>41.82</v>
      </c>
      <c r="Z19" s="19">
        <v>34.549999999999997</v>
      </c>
      <c r="AA19" s="10">
        <f t="shared" si="3"/>
        <v>33.185000000000002</v>
      </c>
      <c r="AB19" s="19">
        <v>52.31</v>
      </c>
      <c r="AC19" s="19">
        <v>42.31</v>
      </c>
      <c r="AD19" s="19">
        <v>55.38</v>
      </c>
      <c r="AE19" s="19">
        <v>33.08</v>
      </c>
      <c r="AF19" s="10">
        <f t="shared" si="4"/>
        <v>45.769999999999996</v>
      </c>
      <c r="AG19" s="19">
        <v>15.83</v>
      </c>
      <c r="AH19" s="19">
        <v>13.33</v>
      </c>
      <c r="AI19" s="10">
        <f t="shared" si="5"/>
        <v>14.58</v>
      </c>
      <c r="AJ19" s="19">
        <v>7.88</v>
      </c>
      <c r="AK19" s="19">
        <v>4.8499999999999996</v>
      </c>
      <c r="AL19" s="10">
        <f t="shared" si="6"/>
        <v>6.3650000000000002</v>
      </c>
      <c r="AM19" s="19">
        <v>9.23</v>
      </c>
      <c r="AN19" s="19">
        <v>4.0999999999999996</v>
      </c>
      <c r="AO19" s="10">
        <f t="shared" si="7"/>
        <v>6.665</v>
      </c>
      <c r="AP19" s="19" t="s">
        <v>78</v>
      </c>
      <c r="AQ19" s="38"/>
      <c r="AR19" s="39"/>
      <c r="AS19" s="38"/>
      <c r="AT19" s="38"/>
      <c r="AU19" s="38"/>
      <c r="AV19" s="38"/>
      <c r="AW19" s="38"/>
      <c r="AX19" s="38"/>
      <c r="AY19" s="37"/>
      <c r="AZ19" s="38"/>
      <c r="BA19" s="38"/>
      <c r="BB19" s="36"/>
      <c r="BC19" s="36"/>
      <c r="BD19" s="37"/>
      <c r="BE19" s="36"/>
      <c r="BF19" s="36"/>
      <c r="BG19" s="36"/>
      <c r="BH19" s="37"/>
      <c r="BI19" s="38"/>
    </row>
    <row r="20" spans="1:61" x14ac:dyDescent="0.25">
      <c r="A20" s="13" t="s">
        <v>17</v>
      </c>
      <c r="B20" s="19">
        <v>79.099999999999994</v>
      </c>
      <c r="C20" s="19">
        <v>36.19</v>
      </c>
      <c r="D20" s="19">
        <v>83.58</v>
      </c>
      <c r="E20" s="19">
        <v>81.34</v>
      </c>
      <c r="F20" s="19">
        <v>76.12</v>
      </c>
      <c r="G20" s="10">
        <f t="shared" si="0"/>
        <v>71.266000000000005</v>
      </c>
      <c r="H20" s="19">
        <v>55.88</v>
      </c>
      <c r="I20" s="19">
        <v>51.47</v>
      </c>
      <c r="J20" s="19">
        <v>58.82</v>
      </c>
      <c r="K20" s="19">
        <v>64.709999999999994</v>
      </c>
      <c r="L20" s="19">
        <v>75</v>
      </c>
      <c r="M20" s="10">
        <f t="shared" si="1"/>
        <v>61.176000000000002</v>
      </c>
      <c r="N20" s="19">
        <v>86.57</v>
      </c>
      <c r="O20" s="19">
        <v>86.57</v>
      </c>
      <c r="P20" s="19">
        <v>49.25</v>
      </c>
      <c r="Q20" s="19">
        <v>75.37</v>
      </c>
      <c r="R20" s="19">
        <v>63.43</v>
      </c>
      <c r="S20" s="19">
        <v>45.9</v>
      </c>
      <c r="T20" s="19">
        <v>70.150000000000006</v>
      </c>
      <c r="U20" s="19">
        <v>61.94</v>
      </c>
      <c r="V20" s="10">
        <f t="shared" si="2"/>
        <v>67.397500000000008</v>
      </c>
      <c r="W20" s="19">
        <v>57.46</v>
      </c>
      <c r="X20" s="19">
        <v>33.58</v>
      </c>
      <c r="Y20" s="19">
        <v>55.22</v>
      </c>
      <c r="Z20" s="19">
        <v>35.82</v>
      </c>
      <c r="AA20" s="10">
        <f t="shared" si="3"/>
        <v>45.519999999999996</v>
      </c>
      <c r="AB20" s="19">
        <v>51.47</v>
      </c>
      <c r="AC20" s="19">
        <v>22.06</v>
      </c>
      <c r="AD20" s="19">
        <v>57.35</v>
      </c>
      <c r="AE20" s="19">
        <v>39.71</v>
      </c>
      <c r="AF20" s="10">
        <f t="shared" si="4"/>
        <v>42.647500000000001</v>
      </c>
      <c r="AG20" s="19">
        <v>23.88</v>
      </c>
      <c r="AH20" s="19">
        <v>21.27</v>
      </c>
      <c r="AI20" s="10">
        <f t="shared" si="5"/>
        <v>22.574999999999999</v>
      </c>
      <c r="AJ20" s="19">
        <v>6.22</v>
      </c>
      <c r="AK20" s="19">
        <v>5.72</v>
      </c>
      <c r="AL20" s="10">
        <f t="shared" si="6"/>
        <v>5.97</v>
      </c>
      <c r="AM20" s="19">
        <v>13.24</v>
      </c>
      <c r="AN20" s="19">
        <v>9.31</v>
      </c>
      <c r="AO20" s="10">
        <f t="shared" si="7"/>
        <v>11.275</v>
      </c>
      <c r="AP20" s="19" t="s">
        <v>78</v>
      </c>
      <c r="AQ20" s="38"/>
      <c r="AR20" s="39"/>
      <c r="AS20" s="38"/>
      <c r="AT20" s="38"/>
      <c r="AU20" s="38"/>
      <c r="AV20" s="38"/>
      <c r="AW20" s="38"/>
      <c r="AX20" s="38"/>
      <c r="AY20" s="37"/>
      <c r="AZ20" s="38"/>
      <c r="BA20" s="38"/>
      <c r="BB20" s="36"/>
      <c r="BC20" s="36"/>
      <c r="BD20" s="37"/>
      <c r="BE20" s="36"/>
      <c r="BF20" s="36"/>
      <c r="BG20" s="36"/>
      <c r="BH20" s="37"/>
      <c r="BI20" s="38"/>
    </row>
    <row r="21" spans="1:61" x14ac:dyDescent="0.25">
      <c r="A21" s="13" t="s">
        <v>18</v>
      </c>
      <c r="B21" s="19">
        <v>87.05</v>
      </c>
      <c r="C21" s="19">
        <v>45.68</v>
      </c>
      <c r="D21" s="19">
        <v>74.819999999999993</v>
      </c>
      <c r="E21" s="19">
        <v>83.45</v>
      </c>
      <c r="F21" s="19">
        <v>77.7</v>
      </c>
      <c r="G21" s="10">
        <f t="shared" si="0"/>
        <v>73.739999999999995</v>
      </c>
      <c r="H21" s="19">
        <v>84.4</v>
      </c>
      <c r="I21" s="19">
        <v>46.81</v>
      </c>
      <c r="J21" s="19">
        <v>84.4</v>
      </c>
      <c r="K21" s="19">
        <v>87.94</v>
      </c>
      <c r="L21" s="19">
        <v>78.72</v>
      </c>
      <c r="M21" s="10">
        <f t="shared" si="1"/>
        <v>76.453999999999994</v>
      </c>
      <c r="N21" s="19">
        <v>91.49</v>
      </c>
      <c r="O21" s="19">
        <v>82.98</v>
      </c>
      <c r="P21" s="19">
        <v>35.11</v>
      </c>
      <c r="Q21" s="19">
        <v>80.849999999999994</v>
      </c>
      <c r="R21" s="19">
        <v>85.11</v>
      </c>
      <c r="S21" s="19">
        <v>54.26</v>
      </c>
      <c r="T21" s="19">
        <v>91.49</v>
      </c>
      <c r="U21" s="19">
        <v>76.599999999999994</v>
      </c>
      <c r="V21" s="10">
        <f t="shared" si="2"/>
        <v>74.736249999999998</v>
      </c>
      <c r="W21" s="19">
        <v>71.22</v>
      </c>
      <c r="X21" s="19">
        <v>42.45</v>
      </c>
      <c r="Y21" s="19">
        <v>53.96</v>
      </c>
      <c r="Z21" s="19">
        <v>37.049999999999997</v>
      </c>
      <c r="AA21" s="10">
        <f t="shared" si="3"/>
        <v>51.17</v>
      </c>
      <c r="AB21" s="19">
        <v>68.09</v>
      </c>
      <c r="AC21" s="19">
        <v>28.72</v>
      </c>
      <c r="AD21" s="19">
        <v>85.82</v>
      </c>
      <c r="AE21" s="19">
        <v>50.71</v>
      </c>
      <c r="AF21" s="10">
        <f t="shared" si="4"/>
        <v>58.335000000000001</v>
      </c>
      <c r="AG21" s="19">
        <v>20.21</v>
      </c>
      <c r="AH21" s="19">
        <v>15.43</v>
      </c>
      <c r="AI21" s="10">
        <f t="shared" si="5"/>
        <v>17.82</v>
      </c>
      <c r="AJ21" s="19">
        <v>4.8</v>
      </c>
      <c r="AK21" s="19">
        <v>2.4</v>
      </c>
      <c r="AL21" s="10">
        <f t="shared" si="6"/>
        <v>3.5999999999999996</v>
      </c>
      <c r="AM21" s="19">
        <v>11.58</v>
      </c>
      <c r="AN21" s="19">
        <v>3.07</v>
      </c>
      <c r="AO21" s="10">
        <f t="shared" si="7"/>
        <v>7.3250000000000002</v>
      </c>
      <c r="AP21" s="19" t="s">
        <v>78</v>
      </c>
      <c r="AQ21" s="38"/>
      <c r="AR21" s="39"/>
      <c r="AS21" s="38"/>
      <c r="AT21" s="38"/>
      <c r="AU21" s="38"/>
      <c r="AV21" s="38"/>
      <c r="AW21" s="38"/>
      <c r="AX21" s="38"/>
      <c r="AY21" s="37"/>
      <c r="AZ21" s="38"/>
      <c r="BA21" s="38"/>
      <c r="BB21" s="36"/>
      <c r="BC21" s="36"/>
      <c r="BD21" s="37"/>
      <c r="BE21" s="36"/>
      <c r="BF21" s="36"/>
      <c r="BG21" s="36"/>
      <c r="BH21" s="37"/>
      <c r="BI21" s="38"/>
    </row>
    <row r="22" spans="1:61" x14ac:dyDescent="0.25">
      <c r="A22" s="13" t="s">
        <v>54</v>
      </c>
      <c r="B22" s="19">
        <v>88.96</v>
      </c>
      <c r="C22" s="19">
        <v>50.61</v>
      </c>
      <c r="D22" s="19">
        <v>78.53</v>
      </c>
      <c r="E22" s="19">
        <v>80.37</v>
      </c>
      <c r="F22" s="19">
        <v>60.74</v>
      </c>
      <c r="G22" s="10">
        <f t="shared" si="0"/>
        <v>71.842000000000013</v>
      </c>
      <c r="H22" s="19">
        <v>86.14</v>
      </c>
      <c r="I22" s="19">
        <v>57.53</v>
      </c>
      <c r="J22" s="19">
        <v>68.069999999999993</v>
      </c>
      <c r="K22" s="19">
        <v>71.69</v>
      </c>
      <c r="L22" s="19">
        <v>72.290000000000006</v>
      </c>
      <c r="M22" s="10">
        <f t="shared" si="1"/>
        <v>71.144000000000005</v>
      </c>
      <c r="N22" s="19">
        <v>75.53</v>
      </c>
      <c r="O22" s="19">
        <v>92.55</v>
      </c>
      <c r="P22" s="19">
        <v>37.770000000000003</v>
      </c>
      <c r="Q22" s="19">
        <v>76.599999999999994</v>
      </c>
      <c r="R22" s="19">
        <v>61.7</v>
      </c>
      <c r="S22" s="19">
        <v>56.38</v>
      </c>
      <c r="T22" s="19">
        <v>75.53</v>
      </c>
      <c r="U22" s="19">
        <v>75.53</v>
      </c>
      <c r="V22" s="10">
        <f t="shared" si="2"/>
        <v>68.94874999999999</v>
      </c>
      <c r="W22" s="19">
        <v>40.49</v>
      </c>
      <c r="X22" s="19">
        <v>35.89</v>
      </c>
      <c r="Y22" s="19">
        <v>53.37</v>
      </c>
      <c r="Z22" s="19">
        <v>35.28</v>
      </c>
      <c r="AA22" s="10">
        <f t="shared" si="3"/>
        <v>41.2575</v>
      </c>
      <c r="AB22" s="19">
        <v>37.35</v>
      </c>
      <c r="AC22" s="19">
        <v>27.71</v>
      </c>
      <c r="AD22" s="19">
        <v>28.92</v>
      </c>
      <c r="AE22" s="19">
        <v>35.54</v>
      </c>
      <c r="AF22" s="10">
        <f t="shared" si="4"/>
        <v>32.380000000000003</v>
      </c>
      <c r="AG22" s="19">
        <v>11.44</v>
      </c>
      <c r="AH22" s="19">
        <v>8.24</v>
      </c>
      <c r="AI22" s="10">
        <f t="shared" si="5"/>
        <v>9.84</v>
      </c>
      <c r="AJ22" s="19">
        <v>6.54</v>
      </c>
      <c r="AK22" s="19">
        <v>6.95</v>
      </c>
      <c r="AL22" s="10">
        <f t="shared" si="6"/>
        <v>6.7450000000000001</v>
      </c>
      <c r="AM22" s="19">
        <v>8.0299999999999994</v>
      </c>
      <c r="AN22" s="19">
        <v>2.81</v>
      </c>
      <c r="AO22" s="10">
        <f t="shared" si="7"/>
        <v>5.42</v>
      </c>
      <c r="AP22" s="19" t="s">
        <v>78</v>
      </c>
      <c r="AQ22" s="38"/>
      <c r="AR22" s="39"/>
      <c r="AS22" s="38"/>
      <c r="AT22" s="38"/>
      <c r="AU22" s="38"/>
      <c r="AV22" s="38"/>
      <c r="AW22" s="38"/>
      <c r="AX22" s="38"/>
      <c r="AY22" s="37"/>
      <c r="AZ22" s="38"/>
      <c r="BA22" s="38"/>
      <c r="BB22" s="36"/>
      <c r="BC22" s="36"/>
      <c r="BD22" s="37"/>
      <c r="BE22" s="36"/>
      <c r="BF22" s="36"/>
      <c r="BG22" s="36"/>
      <c r="BH22" s="37"/>
      <c r="BI22" s="38"/>
    </row>
    <row r="23" spans="1:61" x14ac:dyDescent="0.25">
      <c r="A23" s="13" t="s">
        <v>19</v>
      </c>
      <c r="B23" s="19">
        <v>70.75</v>
      </c>
      <c r="C23" s="19">
        <v>31.6</v>
      </c>
      <c r="D23" s="19">
        <v>66.98</v>
      </c>
      <c r="E23" s="19">
        <v>82.08</v>
      </c>
      <c r="F23" s="19">
        <v>66.98</v>
      </c>
      <c r="G23" s="10">
        <f t="shared" si="0"/>
        <v>63.677999999999997</v>
      </c>
      <c r="H23" s="19">
        <v>75.38</v>
      </c>
      <c r="I23" s="19">
        <v>46.15</v>
      </c>
      <c r="J23" s="19">
        <v>75.38</v>
      </c>
      <c r="K23" s="19">
        <v>78.459999999999994</v>
      </c>
      <c r="L23" s="19">
        <v>66.150000000000006</v>
      </c>
      <c r="M23" s="10">
        <f t="shared" si="1"/>
        <v>68.304000000000002</v>
      </c>
      <c r="N23" s="19">
        <v>77.459999999999994</v>
      </c>
      <c r="O23" s="19">
        <v>73.239999999999995</v>
      </c>
      <c r="P23" s="19">
        <v>43.66</v>
      </c>
      <c r="Q23" s="19">
        <v>50.7</v>
      </c>
      <c r="R23" s="19">
        <v>71.83</v>
      </c>
      <c r="S23" s="19">
        <v>49.3</v>
      </c>
      <c r="T23" s="19">
        <v>66.2</v>
      </c>
      <c r="U23" s="19">
        <v>56.34</v>
      </c>
      <c r="V23" s="10">
        <f t="shared" si="2"/>
        <v>61.091250000000002</v>
      </c>
      <c r="W23" s="19">
        <v>52.83</v>
      </c>
      <c r="X23" s="19">
        <v>28.3</v>
      </c>
      <c r="Y23" s="19">
        <v>39.619999999999997</v>
      </c>
      <c r="Z23" s="19">
        <v>32.549999999999997</v>
      </c>
      <c r="AA23" s="10">
        <f t="shared" si="3"/>
        <v>38.325000000000003</v>
      </c>
      <c r="AB23" s="19">
        <v>34.619999999999997</v>
      </c>
      <c r="AC23" s="19">
        <v>35.380000000000003</v>
      </c>
      <c r="AD23" s="19">
        <v>33.85</v>
      </c>
      <c r="AE23" s="19">
        <v>32.31</v>
      </c>
      <c r="AF23" s="10">
        <f t="shared" si="4"/>
        <v>34.04</v>
      </c>
      <c r="AG23" s="19">
        <v>12.68</v>
      </c>
      <c r="AH23" s="19">
        <v>13.03</v>
      </c>
      <c r="AI23" s="10">
        <f t="shared" si="5"/>
        <v>12.855</v>
      </c>
      <c r="AJ23" s="19">
        <v>6.29</v>
      </c>
      <c r="AK23" s="19">
        <v>4.4000000000000004</v>
      </c>
      <c r="AL23" s="10">
        <f t="shared" si="6"/>
        <v>5.3450000000000006</v>
      </c>
      <c r="AM23" s="19">
        <v>5.9</v>
      </c>
      <c r="AN23" s="19">
        <v>5.64</v>
      </c>
      <c r="AO23" s="10">
        <f t="shared" si="7"/>
        <v>5.77</v>
      </c>
      <c r="AP23" s="19" t="s">
        <v>78</v>
      </c>
      <c r="AQ23" s="38"/>
      <c r="AR23" s="39"/>
      <c r="AS23" s="38"/>
      <c r="AT23" s="38"/>
      <c r="AU23" s="38"/>
      <c r="AV23" s="38"/>
      <c r="AW23" s="38"/>
      <c r="AX23" s="38"/>
      <c r="AY23" s="37"/>
      <c r="AZ23" s="38"/>
      <c r="BA23" s="38"/>
      <c r="BB23" s="36"/>
      <c r="BC23" s="36"/>
      <c r="BD23" s="37"/>
      <c r="BE23" s="36"/>
      <c r="BF23" s="36"/>
      <c r="BG23" s="36"/>
      <c r="BH23" s="37"/>
      <c r="BI23" s="38"/>
    </row>
    <row r="24" spans="1:61" x14ac:dyDescent="0.25">
      <c r="A24" s="13" t="s">
        <v>20</v>
      </c>
      <c r="B24" s="19">
        <v>60.4</v>
      </c>
      <c r="C24" s="19">
        <v>29.4</v>
      </c>
      <c r="D24" s="19">
        <v>57.6</v>
      </c>
      <c r="E24" s="19">
        <v>81.2</v>
      </c>
      <c r="F24" s="19">
        <v>61.2</v>
      </c>
      <c r="G24" s="10">
        <f t="shared" si="0"/>
        <v>57.96</v>
      </c>
      <c r="H24" s="19">
        <v>63.64</v>
      </c>
      <c r="I24" s="19">
        <v>39.47</v>
      </c>
      <c r="J24" s="19">
        <v>70.81</v>
      </c>
      <c r="K24" s="19">
        <v>71.290000000000006</v>
      </c>
      <c r="L24" s="19">
        <v>63.16</v>
      </c>
      <c r="M24" s="10">
        <f t="shared" si="1"/>
        <v>61.673999999999999</v>
      </c>
      <c r="N24" s="19">
        <v>93.3</v>
      </c>
      <c r="O24" s="19">
        <v>91.06</v>
      </c>
      <c r="P24" s="19">
        <v>48.6</v>
      </c>
      <c r="Q24" s="19">
        <v>79.33</v>
      </c>
      <c r="R24" s="19">
        <v>69.83</v>
      </c>
      <c r="S24" s="19">
        <v>51.12</v>
      </c>
      <c r="T24" s="19">
        <v>82.12</v>
      </c>
      <c r="U24" s="19">
        <v>65.92</v>
      </c>
      <c r="V24" s="10">
        <f t="shared" si="2"/>
        <v>72.66</v>
      </c>
      <c r="W24" s="19">
        <v>41.2</v>
      </c>
      <c r="X24" s="19">
        <v>30.6</v>
      </c>
      <c r="Y24" s="19">
        <v>42.4</v>
      </c>
      <c r="Z24" s="19">
        <v>31.6</v>
      </c>
      <c r="AA24" s="10">
        <f t="shared" si="3"/>
        <v>36.450000000000003</v>
      </c>
      <c r="AB24" s="19">
        <v>55.98</v>
      </c>
      <c r="AC24" s="19">
        <v>33.25</v>
      </c>
      <c r="AD24" s="19">
        <v>40.67</v>
      </c>
      <c r="AE24" s="19">
        <v>39.950000000000003</v>
      </c>
      <c r="AF24" s="10">
        <f t="shared" si="4"/>
        <v>42.462499999999991</v>
      </c>
      <c r="AG24" s="19">
        <v>26.12</v>
      </c>
      <c r="AH24" s="19">
        <v>16.760000000000002</v>
      </c>
      <c r="AI24" s="10">
        <f t="shared" si="5"/>
        <v>21.44</v>
      </c>
      <c r="AJ24" s="19">
        <v>9.1999999999999993</v>
      </c>
      <c r="AK24" s="19">
        <v>3.47</v>
      </c>
      <c r="AL24" s="10">
        <f t="shared" si="6"/>
        <v>6.335</v>
      </c>
      <c r="AM24" s="19">
        <v>7.66</v>
      </c>
      <c r="AN24" s="19">
        <v>4.3099999999999996</v>
      </c>
      <c r="AO24" s="10">
        <f t="shared" si="7"/>
        <v>5.9849999999999994</v>
      </c>
      <c r="AP24" s="19" t="s">
        <v>78</v>
      </c>
      <c r="AQ24" s="38"/>
      <c r="AR24" s="39"/>
      <c r="AS24" s="38"/>
      <c r="AT24" s="38"/>
      <c r="AU24" s="38"/>
      <c r="AV24" s="38"/>
      <c r="AW24" s="38"/>
      <c r="AX24" s="38"/>
      <c r="AY24" s="37"/>
      <c r="AZ24" s="38"/>
      <c r="BA24" s="38"/>
      <c r="BB24" s="36"/>
      <c r="BC24" s="36"/>
      <c r="BD24" s="37"/>
      <c r="BE24" s="36"/>
      <c r="BF24" s="36"/>
      <c r="BG24" s="36"/>
      <c r="BH24" s="37"/>
      <c r="BI24" s="38"/>
    </row>
    <row r="25" spans="1:61" x14ac:dyDescent="0.25">
      <c r="A25" s="13" t="s">
        <v>21</v>
      </c>
      <c r="B25" s="19">
        <v>70</v>
      </c>
      <c r="C25" s="19">
        <v>45.71</v>
      </c>
      <c r="D25" s="19">
        <v>78.569999999999993</v>
      </c>
      <c r="E25" s="19">
        <v>85.24</v>
      </c>
      <c r="F25" s="19">
        <v>62.86</v>
      </c>
      <c r="G25" s="10">
        <f t="shared" si="0"/>
        <v>68.475999999999999</v>
      </c>
      <c r="H25" s="19">
        <v>68.84</v>
      </c>
      <c r="I25" s="19">
        <v>42.71</v>
      </c>
      <c r="J25" s="19">
        <v>68.34</v>
      </c>
      <c r="K25" s="19">
        <v>80.900000000000006</v>
      </c>
      <c r="L25" s="19">
        <v>76.88</v>
      </c>
      <c r="M25" s="10">
        <f t="shared" si="1"/>
        <v>67.534000000000006</v>
      </c>
      <c r="N25" s="19">
        <v>87.64</v>
      </c>
      <c r="O25" s="19">
        <v>80.900000000000006</v>
      </c>
      <c r="P25" s="19">
        <v>33.15</v>
      </c>
      <c r="Q25" s="19">
        <v>62.92</v>
      </c>
      <c r="R25" s="19">
        <v>84.27</v>
      </c>
      <c r="S25" s="19">
        <v>49.44</v>
      </c>
      <c r="T25" s="19">
        <v>87.64</v>
      </c>
      <c r="U25" s="19">
        <v>80.900000000000006</v>
      </c>
      <c r="V25" s="10">
        <f t="shared" si="2"/>
        <v>70.857500000000002</v>
      </c>
      <c r="W25" s="19">
        <v>34.76</v>
      </c>
      <c r="X25" s="19">
        <v>25.24</v>
      </c>
      <c r="Y25" s="19">
        <v>59.52</v>
      </c>
      <c r="Z25" s="19">
        <v>40.24</v>
      </c>
      <c r="AA25" s="10">
        <f t="shared" si="3"/>
        <v>39.940000000000005</v>
      </c>
      <c r="AB25" s="19">
        <v>51.26</v>
      </c>
      <c r="AC25" s="19">
        <v>34.42</v>
      </c>
      <c r="AD25" s="19">
        <v>47.24</v>
      </c>
      <c r="AE25" s="19">
        <v>43.72</v>
      </c>
      <c r="AF25" s="10">
        <f t="shared" si="4"/>
        <v>44.160000000000004</v>
      </c>
      <c r="AG25" s="19">
        <v>12.08</v>
      </c>
      <c r="AH25" s="19">
        <v>9.27</v>
      </c>
      <c r="AI25" s="10">
        <f t="shared" si="5"/>
        <v>10.675000000000001</v>
      </c>
      <c r="AJ25" s="19">
        <v>3.49</v>
      </c>
      <c r="AK25" s="19">
        <v>3.17</v>
      </c>
      <c r="AL25" s="10">
        <f t="shared" si="6"/>
        <v>3.33</v>
      </c>
      <c r="AM25" s="19">
        <v>9.0500000000000007</v>
      </c>
      <c r="AN25" s="19">
        <v>3.35</v>
      </c>
      <c r="AO25" s="10">
        <f t="shared" si="7"/>
        <v>6.2</v>
      </c>
      <c r="AP25" s="19" t="s">
        <v>78</v>
      </c>
      <c r="AQ25" s="38"/>
      <c r="AR25" s="39"/>
      <c r="AS25" s="38"/>
      <c r="AT25" s="38"/>
      <c r="AU25" s="38"/>
      <c r="AV25" s="38"/>
      <c r="AW25" s="38"/>
      <c r="AX25" s="38"/>
      <c r="AY25" s="37"/>
      <c r="AZ25" s="38"/>
      <c r="BA25" s="38"/>
      <c r="BB25" s="36"/>
      <c r="BC25" s="36"/>
      <c r="BD25" s="37"/>
      <c r="BE25" s="36"/>
      <c r="BF25" s="36"/>
      <c r="BG25" s="36"/>
      <c r="BH25" s="37"/>
      <c r="BI25" s="38"/>
    </row>
    <row r="26" spans="1:61" x14ac:dyDescent="0.25">
      <c r="A26" s="13" t="s">
        <v>22</v>
      </c>
      <c r="B26" s="19">
        <v>78.38</v>
      </c>
      <c r="C26" s="19">
        <v>51.1</v>
      </c>
      <c r="D26" s="19">
        <v>82.22</v>
      </c>
      <c r="E26" s="19">
        <v>71.680000000000007</v>
      </c>
      <c r="F26" s="19">
        <v>72.010000000000005</v>
      </c>
      <c r="G26" s="10">
        <f t="shared" si="0"/>
        <v>71.078000000000003</v>
      </c>
      <c r="H26" s="19">
        <v>81.11</v>
      </c>
      <c r="I26" s="19">
        <v>44.4</v>
      </c>
      <c r="J26" s="19">
        <v>76.02</v>
      </c>
      <c r="K26" s="19">
        <v>84.26</v>
      </c>
      <c r="L26" s="19">
        <v>73.89</v>
      </c>
      <c r="M26" s="10">
        <f t="shared" si="1"/>
        <v>71.935999999999993</v>
      </c>
      <c r="N26" s="19">
        <v>91.72</v>
      </c>
      <c r="O26" s="19">
        <v>87.33</v>
      </c>
      <c r="P26" s="19">
        <v>47.04</v>
      </c>
      <c r="Q26" s="19">
        <v>70.95</v>
      </c>
      <c r="R26" s="19">
        <v>77.87</v>
      </c>
      <c r="S26" s="19">
        <v>62.5</v>
      </c>
      <c r="T26" s="19">
        <v>82.6</v>
      </c>
      <c r="U26" s="19">
        <v>74.489999999999995</v>
      </c>
      <c r="V26" s="10">
        <f t="shared" si="2"/>
        <v>74.3125</v>
      </c>
      <c r="W26" s="19">
        <v>53.24</v>
      </c>
      <c r="X26" s="19">
        <v>33.53</v>
      </c>
      <c r="Y26" s="19">
        <v>53.79</v>
      </c>
      <c r="Z26" s="19">
        <v>38.200000000000003</v>
      </c>
      <c r="AA26" s="10">
        <f t="shared" si="3"/>
        <v>44.69</v>
      </c>
      <c r="AB26" s="19">
        <v>61.02</v>
      </c>
      <c r="AC26" s="19">
        <v>35.28</v>
      </c>
      <c r="AD26" s="19">
        <v>52.59</v>
      </c>
      <c r="AE26" s="19">
        <v>38.979999999999997</v>
      </c>
      <c r="AF26" s="10">
        <f t="shared" si="4"/>
        <v>46.967500000000001</v>
      </c>
      <c r="AG26" s="19">
        <v>24.28</v>
      </c>
      <c r="AH26" s="19">
        <v>24.66</v>
      </c>
      <c r="AI26" s="10">
        <f t="shared" si="5"/>
        <v>24.47</v>
      </c>
      <c r="AJ26" s="19">
        <v>11.64</v>
      </c>
      <c r="AK26" s="19">
        <v>9.15</v>
      </c>
      <c r="AL26" s="10">
        <f t="shared" si="6"/>
        <v>10.395</v>
      </c>
      <c r="AM26" s="19">
        <v>9.51</v>
      </c>
      <c r="AN26" s="19">
        <v>4.8099999999999996</v>
      </c>
      <c r="AO26" s="10">
        <f t="shared" si="7"/>
        <v>7.16</v>
      </c>
      <c r="AP26" s="19" t="s">
        <v>78</v>
      </c>
      <c r="AQ26" s="38"/>
      <c r="AR26" s="39"/>
      <c r="AS26" s="38"/>
      <c r="AT26" s="38"/>
      <c r="AU26" s="38"/>
      <c r="AV26" s="38"/>
      <c r="AW26" s="38"/>
      <c r="AX26" s="38"/>
      <c r="AY26" s="37"/>
      <c r="AZ26" s="38"/>
      <c r="BA26" s="38"/>
      <c r="BB26" s="36"/>
      <c r="BC26" s="36"/>
      <c r="BD26" s="37"/>
      <c r="BE26" s="36"/>
      <c r="BF26" s="36"/>
      <c r="BG26" s="36"/>
      <c r="BH26" s="37"/>
      <c r="BI26" s="38"/>
    </row>
    <row r="27" spans="1:61" x14ac:dyDescent="0.25">
      <c r="A27" s="13" t="s">
        <v>23</v>
      </c>
      <c r="B27" s="19">
        <v>65.38</v>
      </c>
      <c r="C27" s="19">
        <v>53.21</v>
      </c>
      <c r="D27" s="19">
        <v>76.92</v>
      </c>
      <c r="E27" s="19">
        <v>84.62</v>
      </c>
      <c r="F27" s="19">
        <v>61.54</v>
      </c>
      <c r="G27" s="10">
        <f t="shared" si="0"/>
        <v>68.334000000000003</v>
      </c>
      <c r="H27" s="19">
        <v>68.180000000000007</v>
      </c>
      <c r="I27" s="19">
        <v>56.25</v>
      </c>
      <c r="J27" s="19">
        <v>65.91</v>
      </c>
      <c r="K27" s="19">
        <v>84.09</v>
      </c>
      <c r="L27" s="19">
        <v>70.45</v>
      </c>
      <c r="M27" s="10">
        <f t="shared" si="1"/>
        <v>68.975999999999999</v>
      </c>
      <c r="N27" s="19">
        <v>93.15</v>
      </c>
      <c r="O27" s="19">
        <v>84.93</v>
      </c>
      <c r="P27" s="19">
        <v>58.22</v>
      </c>
      <c r="Q27" s="19">
        <v>82.19</v>
      </c>
      <c r="R27" s="19">
        <v>71.23</v>
      </c>
      <c r="S27" s="19">
        <v>45.89</v>
      </c>
      <c r="T27" s="19">
        <v>76.709999999999994</v>
      </c>
      <c r="U27" s="19">
        <v>53.42</v>
      </c>
      <c r="V27" s="10">
        <f t="shared" si="2"/>
        <v>70.717500000000001</v>
      </c>
      <c r="W27" s="19">
        <v>43.59</v>
      </c>
      <c r="X27" s="19">
        <v>41.03</v>
      </c>
      <c r="Y27" s="19">
        <v>70.510000000000005</v>
      </c>
      <c r="Z27" s="19">
        <v>51.28</v>
      </c>
      <c r="AA27" s="10">
        <f t="shared" si="3"/>
        <v>51.602499999999999</v>
      </c>
      <c r="AB27" s="19">
        <v>48.86</v>
      </c>
      <c r="AC27" s="19">
        <v>46.02</v>
      </c>
      <c r="AD27" s="19">
        <v>59.09</v>
      </c>
      <c r="AE27" s="19">
        <v>48.86</v>
      </c>
      <c r="AF27" s="10">
        <f t="shared" si="4"/>
        <v>50.707499999999996</v>
      </c>
      <c r="AG27" s="19">
        <v>30.48</v>
      </c>
      <c r="AH27" s="19">
        <v>10.62</v>
      </c>
      <c r="AI27" s="10">
        <f t="shared" si="5"/>
        <v>20.55</v>
      </c>
      <c r="AJ27" s="19">
        <v>17.09</v>
      </c>
      <c r="AK27" s="19">
        <v>5.98</v>
      </c>
      <c r="AL27" s="10">
        <f t="shared" si="6"/>
        <v>11.535</v>
      </c>
      <c r="AM27" s="19">
        <v>22.73</v>
      </c>
      <c r="AN27" s="19">
        <v>6.82</v>
      </c>
      <c r="AO27" s="10">
        <f t="shared" si="7"/>
        <v>14.775</v>
      </c>
      <c r="AP27" s="19" t="s">
        <v>78</v>
      </c>
      <c r="AQ27" s="38"/>
      <c r="AR27" s="39"/>
      <c r="AS27" s="38"/>
      <c r="AT27" s="38"/>
      <c r="AU27" s="38"/>
      <c r="AV27" s="38"/>
      <c r="AW27" s="38"/>
      <c r="AX27" s="38"/>
      <c r="AY27" s="37"/>
      <c r="AZ27" s="38"/>
      <c r="BA27" s="38"/>
      <c r="BB27" s="36"/>
      <c r="BC27" s="36"/>
      <c r="BD27" s="37"/>
      <c r="BE27" s="36"/>
      <c r="BF27" s="36"/>
      <c r="BG27" s="36"/>
      <c r="BH27" s="37"/>
      <c r="BI27" s="38"/>
    </row>
    <row r="28" spans="1:61" x14ac:dyDescent="0.25">
      <c r="A28" s="13" t="s">
        <v>24</v>
      </c>
      <c r="B28" s="19">
        <v>83.84</v>
      </c>
      <c r="C28" s="19">
        <v>45.96</v>
      </c>
      <c r="D28" s="19">
        <v>88.89</v>
      </c>
      <c r="E28" s="19">
        <v>67.680000000000007</v>
      </c>
      <c r="F28" s="19">
        <v>76.77</v>
      </c>
      <c r="G28" s="10">
        <f t="shared" si="0"/>
        <v>72.628</v>
      </c>
      <c r="H28" s="19">
        <v>78.81</v>
      </c>
      <c r="I28" s="19">
        <v>51.69</v>
      </c>
      <c r="J28" s="19">
        <v>83.05</v>
      </c>
      <c r="K28" s="19">
        <v>69.489999999999995</v>
      </c>
      <c r="L28" s="19">
        <v>74.58</v>
      </c>
      <c r="M28" s="10">
        <f t="shared" si="1"/>
        <v>71.524000000000001</v>
      </c>
      <c r="N28" s="19">
        <v>95.83</v>
      </c>
      <c r="O28" s="19">
        <v>87.5</v>
      </c>
      <c r="P28" s="19">
        <v>50</v>
      </c>
      <c r="Q28" s="19">
        <v>87.5</v>
      </c>
      <c r="R28" s="19">
        <v>75</v>
      </c>
      <c r="S28" s="19">
        <v>37.5</v>
      </c>
      <c r="T28" s="19">
        <v>87.5</v>
      </c>
      <c r="U28" s="19">
        <v>70.83</v>
      </c>
      <c r="V28" s="10">
        <f t="shared" si="2"/>
        <v>73.957499999999996</v>
      </c>
      <c r="W28" s="19">
        <v>69.7</v>
      </c>
      <c r="X28" s="19">
        <v>41.92</v>
      </c>
      <c r="Y28" s="19">
        <v>56.57</v>
      </c>
      <c r="Z28" s="19">
        <v>37.880000000000003</v>
      </c>
      <c r="AA28" s="10">
        <f t="shared" si="3"/>
        <v>51.517499999999998</v>
      </c>
      <c r="AB28" s="19">
        <v>77.12</v>
      </c>
      <c r="AC28" s="19">
        <v>42.37</v>
      </c>
      <c r="AD28" s="19">
        <v>72.88</v>
      </c>
      <c r="AE28" s="19">
        <v>32.200000000000003</v>
      </c>
      <c r="AF28" s="10">
        <f t="shared" si="4"/>
        <v>56.142499999999998</v>
      </c>
      <c r="AG28" s="19">
        <v>7.29</v>
      </c>
      <c r="AH28" s="19">
        <v>8.33</v>
      </c>
      <c r="AI28" s="10">
        <f t="shared" si="5"/>
        <v>7.8100000000000005</v>
      </c>
      <c r="AJ28" s="19">
        <v>6.4</v>
      </c>
      <c r="AK28" s="19">
        <v>1.01</v>
      </c>
      <c r="AL28" s="10">
        <f t="shared" si="6"/>
        <v>3.7050000000000001</v>
      </c>
      <c r="AM28" s="19">
        <v>13.28</v>
      </c>
      <c r="AN28" s="19">
        <v>7.91</v>
      </c>
      <c r="AO28" s="10">
        <f t="shared" si="7"/>
        <v>10.594999999999999</v>
      </c>
      <c r="AP28" s="19" t="s">
        <v>78</v>
      </c>
      <c r="AQ28" s="38"/>
      <c r="AR28" s="39"/>
      <c r="AS28" s="38"/>
      <c r="AT28" s="38"/>
      <c r="AU28" s="38"/>
      <c r="AV28" s="38"/>
      <c r="AW28" s="38"/>
      <c r="AX28" s="38"/>
      <c r="AY28" s="37"/>
      <c r="AZ28" s="38"/>
      <c r="BA28" s="38"/>
      <c r="BB28" s="36"/>
      <c r="BC28" s="36"/>
      <c r="BD28" s="37"/>
      <c r="BE28" s="36"/>
      <c r="BF28" s="36"/>
      <c r="BG28" s="36"/>
      <c r="BH28" s="37"/>
      <c r="BI28" s="38"/>
    </row>
    <row r="29" spans="1:61" x14ac:dyDescent="0.25">
      <c r="A29" s="13" t="s">
        <v>25</v>
      </c>
      <c r="B29" s="19">
        <v>81.819999999999993</v>
      </c>
      <c r="C29" s="19">
        <v>50.83</v>
      </c>
      <c r="D29" s="19">
        <v>81.819999999999993</v>
      </c>
      <c r="E29" s="19">
        <v>66.12</v>
      </c>
      <c r="F29" s="19">
        <v>52.89</v>
      </c>
      <c r="G29" s="10">
        <f t="shared" si="0"/>
        <v>66.695999999999998</v>
      </c>
      <c r="H29" s="19">
        <v>78.989999999999995</v>
      </c>
      <c r="I29" s="19">
        <v>54.71</v>
      </c>
      <c r="J29" s="19">
        <v>81.88</v>
      </c>
      <c r="K29" s="19">
        <v>81.88</v>
      </c>
      <c r="L29" s="19">
        <v>80.430000000000007</v>
      </c>
      <c r="M29" s="10">
        <f t="shared" si="1"/>
        <v>75.578000000000003</v>
      </c>
      <c r="N29" s="19">
        <v>88</v>
      </c>
      <c r="O29" s="19">
        <v>86</v>
      </c>
      <c r="P29" s="19">
        <v>43</v>
      </c>
      <c r="Q29" s="19">
        <v>68</v>
      </c>
      <c r="R29" s="19">
        <v>82</v>
      </c>
      <c r="S29" s="19">
        <v>57</v>
      </c>
      <c r="T29" s="19">
        <v>72</v>
      </c>
      <c r="U29" s="19">
        <v>68</v>
      </c>
      <c r="V29" s="10">
        <f t="shared" si="2"/>
        <v>70.5</v>
      </c>
      <c r="W29" s="19">
        <v>40.5</v>
      </c>
      <c r="X29" s="19">
        <v>28.51</v>
      </c>
      <c r="Y29" s="19">
        <v>46.28</v>
      </c>
      <c r="Z29" s="19">
        <v>25.21</v>
      </c>
      <c r="AA29" s="10">
        <f t="shared" si="3"/>
        <v>35.125</v>
      </c>
      <c r="AB29" s="19">
        <v>58.7</v>
      </c>
      <c r="AC29" s="19">
        <v>38.409999999999997</v>
      </c>
      <c r="AD29" s="19">
        <v>48.55</v>
      </c>
      <c r="AE29" s="19">
        <v>32.61</v>
      </c>
      <c r="AF29" s="10">
        <f t="shared" si="4"/>
        <v>44.567499999999995</v>
      </c>
      <c r="AG29" s="19">
        <v>22.5</v>
      </c>
      <c r="AH29" s="19">
        <v>12.5</v>
      </c>
      <c r="AI29" s="10">
        <f t="shared" si="5"/>
        <v>17.5</v>
      </c>
      <c r="AJ29" s="19">
        <v>14.6</v>
      </c>
      <c r="AK29" s="19">
        <v>7.16</v>
      </c>
      <c r="AL29" s="10">
        <f t="shared" si="6"/>
        <v>10.879999999999999</v>
      </c>
      <c r="AM29" s="19">
        <v>9.18</v>
      </c>
      <c r="AN29" s="19">
        <v>8.94</v>
      </c>
      <c r="AO29" s="10">
        <f t="shared" si="7"/>
        <v>9.0599999999999987</v>
      </c>
      <c r="AP29" s="19" t="s">
        <v>78</v>
      </c>
      <c r="AQ29" s="38"/>
      <c r="AR29" s="39"/>
      <c r="AS29" s="38"/>
      <c r="AT29" s="38"/>
      <c r="AU29" s="38"/>
      <c r="AV29" s="38"/>
      <c r="AW29" s="38"/>
      <c r="AX29" s="38"/>
      <c r="AY29" s="37"/>
      <c r="AZ29" s="38"/>
      <c r="BA29" s="38"/>
      <c r="BB29" s="36"/>
      <c r="BC29" s="36"/>
      <c r="BD29" s="37"/>
      <c r="BE29" s="36"/>
      <c r="BF29" s="36"/>
      <c r="BG29" s="36"/>
      <c r="BH29" s="37"/>
      <c r="BI29" s="38"/>
    </row>
    <row r="30" spans="1:61" x14ac:dyDescent="0.25">
      <c r="A30" s="13" t="s">
        <v>26</v>
      </c>
      <c r="B30" s="19">
        <v>90.91</v>
      </c>
      <c r="C30" s="19">
        <v>29.87</v>
      </c>
      <c r="D30" s="19">
        <v>72.73</v>
      </c>
      <c r="E30" s="19">
        <v>93.51</v>
      </c>
      <c r="F30" s="19">
        <v>79.22</v>
      </c>
      <c r="G30" s="10">
        <f t="shared" si="0"/>
        <v>73.248000000000005</v>
      </c>
      <c r="H30" s="19">
        <v>87.01</v>
      </c>
      <c r="I30" s="19">
        <v>55.19</v>
      </c>
      <c r="J30" s="19">
        <v>81.819999999999993</v>
      </c>
      <c r="K30" s="19">
        <v>93.51</v>
      </c>
      <c r="L30" s="19">
        <v>89.61</v>
      </c>
      <c r="M30" s="10">
        <f t="shared" si="1"/>
        <v>81.427999999999997</v>
      </c>
      <c r="N30" s="19">
        <v>91.07</v>
      </c>
      <c r="O30" s="19">
        <v>94.64</v>
      </c>
      <c r="P30" s="19">
        <v>50.89</v>
      </c>
      <c r="Q30" s="19">
        <v>71.430000000000007</v>
      </c>
      <c r="R30" s="19">
        <v>83.93</v>
      </c>
      <c r="S30" s="19">
        <v>45.54</v>
      </c>
      <c r="T30" s="19">
        <v>91.07</v>
      </c>
      <c r="U30" s="19">
        <v>66.069999999999993</v>
      </c>
      <c r="V30" s="10">
        <f t="shared" si="2"/>
        <v>74.329999999999984</v>
      </c>
      <c r="W30" s="19">
        <v>66.23</v>
      </c>
      <c r="X30" s="19">
        <v>33.770000000000003</v>
      </c>
      <c r="Y30" s="19">
        <v>57.14</v>
      </c>
      <c r="Z30" s="19">
        <v>49.35</v>
      </c>
      <c r="AA30" s="10">
        <f t="shared" si="3"/>
        <v>51.622499999999995</v>
      </c>
      <c r="AB30" s="19">
        <v>68.83</v>
      </c>
      <c r="AC30" s="19">
        <v>37.659999999999997</v>
      </c>
      <c r="AD30" s="19">
        <v>63.64</v>
      </c>
      <c r="AE30" s="19">
        <v>46.75</v>
      </c>
      <c r="AF30" s="10">
        <f t="shared" si="4"/>
        <v>54.22</v>
      </c>
      <c r="AG30" s="19">
        <v>19.2</v>
      </c>
      <c r="AH30" s="19">
        <v>14.73</v>
      </c>
      <c r="AI30" s="10">
        <f t="shared" si="5"/>
        <v>16.965</v>
      </c>
      <c r="AJ30" s="19">
        <v>17.75</v>
      </c>
      <c r="AK30" s="19">
        <v>9.9600000000000009</v>
      </c>
      <c r="AL30" s="10">
        <f t="shared" si="6"/>
        <v>13.855</v>
      </c>
      <c r="AM30" s="19">
        <v>13.85</v>
      </c>
      <c r="AN30" s="19">
        <v>7.36</v>
      </c>
      <c r="AO30" s="10">
        <f t="shared" si="7"/>
        <v>10.605</v>
      </c>
      <c r="AP30" s="19" t="s">
        <v>78</v>
      </c>
      <c r="AQ30" s="38"/>
      <c r="AR30" s="39"/>
      <c r="AS30" s="38"/>
      <c r="AT30" s="38"/>
      <c r="AU30" s="38"/>
      <c r="AV30" s="38"/>
      <c r="AW30" s="38"/>
      <c r="AX30" s="38"/>
      <c r="AY30" s="37"/>
      <c r="AZ30" s="38"/>
      <c r="BA30" s="38"/>
      <c r="BB30" s="36"/>
      <c r="BC30" s="36"/>
      <c r="BD30" s="37"/>
      <c r="BE30" s="36"/>
      <c r="BF30" s="36"/>
      <c r="BG30" s="36"/>
      <c r="BH30" s="37"/>
      <c r="BI30" s="38"/>
    </row>
    <row r="31" spans="1:61" x14ac:dyDescent="0.25">
      <c r="A31" s="13" t="s">
        <v>27</v>
      </c>
      <c r="B31" s="19">
        <v>79.69</v>
      </c>
      <c r="C31" s="19">
        <v>51.56</v>
      </c>
      <c r="D31" s="19">
        <v>78.13</v>
      </c>
      <c r="E31" s="19">
        <v>82.81</v>
      </c>
      <c r="F31" s="19">
        <v>74.22</v>
      </c>
      <c r="G31" s="10">
        <f t="shared" si="0"/>
        <v>73.281999999999996</v>
      </c>
      <c r="H31" s="19">
        <v>87.22</v>
      </c>
      <c r="I31" s="19">
        <v>44.74</v>
      </c>
      <c r="J31" s="19">
        <v>83.46</v>
      </c>
      <c r="K31" s="19">
        <v>78.95</v>
      </c>
      <c r="L31" s="19">
        <v>73.680000000000007</v>
      </c>
      <c r="M31" s="10">
        <f t="shared" si="1"/>
        <v>73.61</v>
      </c>
      <c r="N31" s="19">
        <v>85.71</v>
      </c>
      <c r="O31" s="19">
        <v>67.86</v>
      </c>
      <c r="P31" s="19">
        <v>19.64</v>
      </c>
      <c r="Q31" s="19">
        <v>75</v>
      </c>
      <c r="R31" s="19">
        <v>92.86</v>
      </c>
      <c r="S31" s="19">
        <v>60.71</v>
      </c>
      <c r="T31" s="19">
        <v>96.43</v>
      </c>
      <c r="U31" s="19">
        <v>85.71</v>
      </c>
      <c r="V31" s="10">
        <f t="shared" si="2"/>
        <v>72.989999999999995</v>
      </c>
      <c r="W31" s="19">
        <v>67.19</v>
      </c>
      <c r="X31" s="19">
        <v>42.58</v>
      </c>
      <c r="Y31" s="19">
        <v>55.47</v>
      </c>
      <c r="Z31" s="19">
        <v>27.34</v>
      </c>
      <c r="AA31" s="10">
        <f t="shared" si="3"/>
        <v>48.145000000000003</v>
      </c>
      <c r="AB31" s="19">
        <v>70.680000000000007</v>
      </c>
      <c r="AC31" s="19">
        <v>34.21</v>
      </c>
      <c r="AD31" s="19">
        <v>60.15</v>
      </c>
      <c r="AE31" s="19">
        <v>37.590000000000003</v>
      </c>
      <c r="AF31" s="10">
        <f t="shared" si="4"/>
        <v>50.657500000000006</v>
      </c>
      <c r="AG31" s="19">
        <v>20.54</v>
      </c>
      <c r="AH31" s="19">
        <v>9.82</v>
      </c>
      <c r="AI31" s="10">
        <f t="shared" si="5"/>
        <v>15.18</v>
      </c>
      <c r="AJ31" s="19">
        <v>3.91</v>
      </c>
      <c r="AK31" s="19">
        <v>2.6</v>
      </c>
      <c r="AL31" s="10">
        <f t="shared" si="6"/>
        <v>3.2549999999999999</v>
      </c>
      <c r="AM31" s="19">
        <v>9.27</v>
      </c>
      <c r="AN31" s="19">
        <v>9.77</v>
      </c>
      <c r="AO31" s="10">
        <f t="shared" si="7"/>
        <v>9.52</v>
      </c>
      <c r="AP31" s="19" t="s">
        <v>78</v>
      </c>
      <c r="AQ31" s="38"/>
      <c r="AR31" s="39"/>
      <c r="AS31" s="38"/>
      <c r="AT31" s="38"/>
      <c r="AU31" s="38"/>
      <c r="AV31" s="38"/>
      <c r="AW31" s="38"/>
      <c r="AX31" s="38"/>
      <c r="AY31" s="37"/>
      <c r="AZ31" s="38"/>
      <c r="BA31" s="38"/>
      <c r="BB31" s="36"/>
      <c r="BC31" s="36"/>
      <c r="BD31" s="37"/>
      <c r="BE31" s="36"/>
      <c r="BF31" s="36"/>
      <c r="BG31" s="36"/>
      <c r="BH31" s="37"/>
      <c r="BI31" s="38"/>
    </row>
    <row r="32" spans="1:61" x14ac:dyDescent="0.25">
      <c r="A32" s="13" t="s">
        <v>28</v>
      </c>
      <c r="B32" s="19">
        <v>47.14</v>
      </c>
      <c r="C32" s="19">
        <v>35.71</v>
      </c>
      <c r="D32" s="19">
        <v>87.14</v>
      </c>
      <c r="E32" s="19">
        <v>75.709999999999994</v>
      </c>
      <c r="F32" s="19">
        <v>68.569999999999993</v>
      </c>
      <c r="G32" s="10">
        <f t="shared" si="0"/>
        <v>62.853999999999999</v>
      </c>
      <c r="H32" s="19">
        <v>86.05</v>
      </c>
      <c r="I32" s="19">
        <v>37.21</v>
      </c>
      <c r="J32" s="19">
        <v>76.739999999999995</v>
      </c>
      <c r="K32" s="19">
        <v>76.739999999999995</v>
      </c>
      <c r="L32" s="19">
        <v>44.19</v>
      </c>
      <c r="M32" s="10">
        <f t="shared" si="1"/>
        <v>64.186000000000007</v>
      </c>
      <c r="N32" s="19">
        <v>92</v>
      </c>
      <c r="O32" s="19">
        <v>92</v>
      </c>
      <c r="P32" s="19">
        <v>52</v>
      </c>
      <c r="Q32" s="19">
        <v>44</v>
      </c>
      <c r="R32" s="19">
        <v>100</v>
      </c>
      <c r="S32" s="19">
        <v>34</v>
      </c>
      <c r="T32" s="19">
        <v>60</v>
      </c>
      <c r="U32" s="19">
        <v>52</v>
      </c>
      <c r="V32" s="10">
        <f t="shared" si="2"/>
        <v>65.75</v>
      </c>
      <c r="W32" s="19">
        <v>44.29</v>
      </c>
      <c r="X32" s="19">
        <v>22.86</v>
      </c>
      <c r="Y32" s="19">
        <v>37.14</v>
      </c>
      <c r="Z32" s="19">
        <v>26.43</v>
      </c>
      <c r="AA32" s="10">
        <f t="shared" si="3"/>
        <v>32.68</v>
      </c>
      <c r="AB32" s="19">
        <v>41.86</v>
      </c>
      <c r="AC32" s="19">
        <v>31.4</v>
      </c>
      <c r="AD32" s="19">
        <v>53.49</v>
      </c>
      <c r="AE32" s="19">
        <v>30.23</v>
      </c>
      <c r="AF32" s="10">
        <f t="shared" si="4"/>
        <v>39.244999999999997</v>
      </c>
      <c r="AG32" s="19">
        <v>17</v>
      </c>
      <c r="AH32" s="19">
        <v>10</v>
      </c>
      <c r="AI32" s="10">
        <f t="shared" si="5"/>
        <v>13.5</v>
      </c>
      <c r="AJ32" s="19">
        <v>3.81</v>
      </c>
      <c r="AK32" s="19">
        <v>5.71</v>
      </c>
      <c r="AL32" s="10">
        <f t="shared" si="6"/>
        <v>4.76</v>
      </c>
      <c r="AM32" s="19">
        <v>14.73</v>
      </c>
      <c r="AN32" s="19">
        <v>6.2</v>
      </c>
      <c r="AO32" s="10">
        <f t="shared" si="7"/>
        <v>10.465</v>
      </c>
      <c r="AP32" s="19" t="s">
        <v>78</v>
      </c>
      <c r="AQ32" s="38"/>
      <c r="AR32" s="39"/>
      <c r="AS32" s="38"/>
      <c r="AT32" s="38"/>
      <c r="AU32" s="38"/>
      <c r="AV32" s="38"/>
      <c r="AW32" s="38"/>
      <c r="AX32" s="38"/>
      <c r="AY32" s="37"/>
      <c r="AZ32" s="38"/>
      <c r="BA32" s="38"/>
      <c r="BB32" s="36"/>
      <c r="BC32" s="36"/>
      <c r="BD32" s="37"/>
      <c r="BE32" s="36"/>
      <c r="BF32" s="36"/>
      <c r="BG32" s="36"/>
      <c r="BH32" s="37"/>
      <c r="BI32" s="38"/>
    </row>
    <row r="33" spans="1:61" x14ac:dyDescent="0.25">
      <c r="A33" s="13" t="s">
        <v>29</v>
      </c>
      <c r="B33" s="19">
        <v>72.3</v>
      </c>
      <c r="C33" s="19">
        <v>42.45</v>
      </c>
      <c r="D33" s="19">
        <v>69.42</v>
      </c>
      <c r="E33" s="19">
        <v>82.01</v>
      </c>
      <c r="F33" s="19">
        <v>70.14</v>
      </c>
      <c r="G33" s="10">
        <f t="shared" si="0"/>
        <v>67.263999999999996</v>
      </c>
      <c r="H33" s="19">
        <v>70.040000000000006</v>
      </c>
      <c r="I33" s="19">
        <v>44.36</v>
      </c>
      <c r="J33" s="19">
        <v>82.1</v>
      </c>
      <c r="K33" s="19">
        <v>73.540000000000006</v>
      </c>
      <c r="L33" s="19">
        <v>80.16</v>
      </c>
      <c r="M33" s="10">
        <f t="shared" si="1"/>
        <v>70.040000000000006</v>
      </c>
      <c r="N33" s="19">
        <v>91.03</v>
      </c>
      <c r="O33" s="19">
        <v>88.34</v>
      </c>
      <c r="P33" s="19">
        <v>48.88</v>
      </c>
      <c r="Q33" s="19">
        <v>69.510000000000005</v>
      </c>
      <c r="R33" s="19">
        <v>81.17</v>
      </c>
      <c r="S33" s="19">
        <v>56.5</v>
      </c>
      <c r="T33" s="19">
        <v>74.44</v>
      </c>
      <c r="U33" s="19">
        <v>66.819999999999993</v>
      </c>
      <c r="V33" s="10">
        <f t="shared" si="2"/>
        <v>72.086250000000007</v>
      </c>
      <c r="W33" s="19">
        <v>55.76</v>
      </c>
      <c r="X33" s="19">
        <v>35.97</v>
      </c>
      <c r="Y33" s="19">
        <v>62.23</v>
      </c>
      <c r="Z33" s="19">
        <v>50.54</v>
      </c>
      <c r="AA33" s="10">
        <f t="shared" si="3"/>
        <v>51.124999999999993</v>
      </c>
      <c r="AB33" s="19">
        <v>56.42</v>
      </c>
      <c r="AC33" s="19">
        <v>31.71</v>
      </c>
      <c r="AD33" s="19">
        <v>44.75</v>
      </c>
      <c r="AE33" s="19">
        <v>45.91</v>
      </c>
      <c r="AF33" s="10">
        <f t="shared" si="4"/>
        <v>44.697499999999998</v>
      </c>
      <c r="AG33" s="19">
        <v>30.61</v>
      </c>
      <c r="AH33" s="19">
        <v>13</v>
      </c>
      <c r="AI33" s="10">
        <f t="shared" si="5"/>
        <v>21.805</v>
      </c>
      <c r="AJ33" s="19">
        <v>14.51</v>
      </c>
      <c r="AK33" s="19">
        <v>8.27</v>
      </c>
      <c r="AL33" s="10">
        <f t="shared" si="6"/>
        <v>11.39</v>
      </c>
      <c r="AM33" s="19">
        <v>17.25</v>
      </c>
      <c r="AN33" s="19">
        <v>8.3000000000000007</v>
      </c>
      <c r="AO33" s="10">
        <f t="shared" si="7"/>
        <v>12.775</v>
      </c>
      <c r="AP33" s="19" t="s">
        <v>78</v>
      </c>
      <c r="AQ33" s="38"/>
      <c r="AR33" s="39"/>
      <c r="AS33" s="38"/>
      <c r="AT33" s="38"/>
      <c r="AU33" s="38"/>
      <c r="AV33" s="38"/>
      <c r="AW33" s="38"/>
      <c r="AX33" s="38"/>
      <c r="AY33" s="37"/>
      <c r="AZ33" s="38"/>
      <c r="BA33" s="38"/>
      <c r="BB33" s="36"/>
      <c r="BC33" s="36"/>
      <c r="BD33" s="37"/>
      <c r="BE33" s="36"/>
      <c r="BF33" s="36"/>
      <c r="BG33" s="36"/>
      <c r="BH33" s="37"/>
      <c r="BI33" s="38"/>
    </row>
    <row r="34" spans="1:61" x14ac:dyDescent="0.25">
      <c r="A34" s="13" t="s">
        <v>30</v>
      </c>
      <c r="B34" s="19">
        <v>81.709999999999994</v>
      </c>
      <c r="C34" s="19">
        <v>54.88</v>
      </c>
      <c r="D34" s="19">
        <v>86.59</v>
      </c>
      <c r="E34" s="19">
        <v>89.02</v>
      </c>
      <c r="F34" s="19">
        <v>73.17</v>
      </c>
      <c r="G34" s="10">
        <f t="shared" si="0"/>
        <v>77.073999999999998</v>
      </c>
      <c r="H34" s="19">
        <v>63.04</v>
      </c>
      <c r="I34" s="19">
        <v>60.87</v>
      </c>
      <c r="J34" s="19">
        <v>85.87</v>
      </c>
      <c r="K34" s="19">
        <v>85.87</v>
      </c>
      <c r="L34" s="19">
        <v>73.91</v>
      </c>
      <c r="M34" s="10">
        <f t="shared" si="1"/>
        <v>73.911999999999992</v>
      </c>
      <c r="N34" s="19">
        <v>94.94</v>
      </c>
      <c r="O34" s="19">
        <v>83.54</v>
      </c>
      <c r="P34" s="19">
        <v>67.09</v>
      </c>
      <c r="Q34" s="19">
        <v>82.28</v>
      </c>
      <c r="R34" s="19">
        <v>83.54</v>
      </c>
      <c r="S34" s="19">
        <v>74.05</v>
      </c>
      <c r="T34" s="19">
        <v>75.95</v>
      </c>
      <c r="U34" s="19">
        <v>79.75</v>
      </c>
      <c r="V34" s="10">
        <f t="shared" si="2"/>
        <v>80.142500000000013</v>
      </c>
      <c r="W34" s="19">
        <v>56.1</v>
      </c>
      <c r="X34" s="19">
        <v>32.32</v>
      </c>
      <c r="Y34" s="19">
        <v>39.020000000000003</v>
      </c>
      <c r="Z34" s="19">
        <v>49.39</v>
      </c>
      <c r="AA34" s="10">
        <f t="shared" si="3"/>
        <v>44.207499999999996</v>
      </c>
      <c r="AB34" s="19">
        <v>61.96</v>
      </c>
      <c r="AC34" s="19">
        <v>47.83</v>
      </c>
      <c r="AD34" s="19">
        <v>54.35</v>
      </c>
      <c r="AE34" s="19">
        <v>26.09</v>
      </c>
      <c r="AF34" s="10">
        <f t="shared" si="4"/>
        <v>47.557499999999997</v>
      </c>
      <c r="AG34" s="19">
        <v>30.7</v>
      </c>
      <c r="AH34" s="19">
        <v>18.350000000000001</v>
      </c>
      <c r="AI34" s="10">
        <f t="shared" si="5"/>
        <v>24.524999999999999</v>
      </c>
      <c r="AJ34" s="19">
        <v>2.44</v>
      </c>
      <c r="AK34" s="19">
        <v>4.47</v>
      </c>
      <c r="AL34" s="10">
        <f t="shared" si="6"/>
        <v>3.4550000000000001</v>
      </c>
      <c r="AM34" s="19">
        <v>9.7799999999999994</v>
      </c>
      <c r="AN34" s="19">
        <v>6.88</v>
      </c>
      <c r="AO34" s="10">
        <f t="shared" si="7"/>
        <v>8.33</v>
      </c>
      <c r="AP34" s="19" t="s">
        <v>78</v>
      </c>
      <c r="AQ34" s="38"/>
      <c r="AR34" s="39"/>
      <c r="AS34" s="38"/>
      <c r="AT34" s="38"/>
      <c r="AU34" s="38"/>
      <c r="AV34" s="38"/>
      <c r="AW34" s="38"/>
      <c r="AX34" s="38"/>
      <c r="AY34" s="37"/>
      <c r="AZ34" s="38"/>
      <c r="BA34" s="38"/>
      <c r="BB34" s="36"/>
      <c r="BC34" s="36"/>
      <c r="BD34" s="37"/>
      <c r="BE34" s="36"/>
      <c r="BF34" s="36"/>
      <c r="BG34" s="36"/>
      <c r="BH34" s="37"/>
      <c r="BI34" s="38"/>
    </row>
    <row r="35" spans="1:61" x14ac:dyDescent="0.25">
      <c r="A35" s="13" t="s">
        <v>31</v>
      </c>
      <c r="B35" s="19">
        <v>66.180000000000007</v>
      </c>
      <c r="C35" s="19">
        <v>50.97</v>
      </c>
      <c r="D35" s="19">
        <v>82.13</v>
      </c>
      <c r="E35" s="19">
        <v>76.33</v>
      </c>
      <c r="F35" s="19">
        <v>74.88</v>
      </c>
      <c r="G35" s="10">
        <f t="shared" si="0"/>
        <v>70.097999999999999</v>
      </c>
      <c r="H35" s="19">
        <v>82.07</v>
      </c>
      <c r="I35" s="19">
        <v>43.63</v>
      </c>
      <c r="J35" s="19">
        <v>83.27</v>
      </c>
      <c r="K35" s="19">
        <v>78.489999999999995</v>
      </c>
      <c r="L35" s="19">
        <v>70.52</v>
      </c>
      <c r="M35" s="10">
        <f t="shared" si="1"/>
        <v>71.595999999999989</v>
      </c>
      <c r="N35" s="19">
        <v>78.5</v>
      </c>
      <c r="O35" s="19">
        <v>68.22</v>
      </c>
      <c r="P35" s="19">
        <v>59.81</v>
      </c>
      <c r="Q35" s="19">
        <v>61.68</v>
      </c>
      <c r="R35" s="19">
        <v>80.37</v>
      </c>
      <c r="S35" s="19">
        <v>60.28</v>
      </c>
      <c r="T35" s="19">
        <v>77.569999999999993</v>
      </c>
      <c r="U35" s="19">
        <v>61.68</v>
      </c>
      <c r="V35" s="10">
        <f t="shared" si="2"/>
        <v>68.513750000000002</v>
      </c>
      <c r="W35" s="19">
        <v>59.42</v>
      </c>
      <c r="X35" s="19">
        <v>28.02</v>
      </c>
      <c r="Y35" s="19">
        <v>51.21</v>
      </c>
      <c r="Z35" s="19">
        <v>32.369999999999997</v>
      </c>
      <c r="AA35" s="10">
        <f t="shared" si="3"/>
        <v>42.755000000000003</v>
      </c>
      <c r="AB35" s="19">
        <v>74.099999999999994</v>
      </c>
      <c r="AC35" s="19">
        <v>25.3</v>
      </c>
      <c r="AD35" s="19">
        <v>59.76</v>
      </c>
      <c r="AE35" s="19">
        <v>45.02</v>
      </c>
      <c r="AF35" s="10">
        <f t="shared" si="4"/>
        <v>51.045000000000002</v>
      </c>
      <c r="AG35" s="19">
        <v>27.1</v>
      </c>
      <c r="AH35" s="19">
        <v>18.690000000000001</v>
      </c>
      <c r="AI35" s="10">
        <f t="shared" si="5"/>
        <v>22.895000000000003</v>
      </c>
      <c r="AJ35" s="19">
        <v>9.34</v>
      </c>
      <c r="AK35" s="19">
        <v>3.38</v>
      </c>
      <c r="AL35" s="10">
        <f t="shared" si="6"/>
        <v>6.3599999999999994</v>
      </c>
      <c r="AM35" s="19">
        <v>10.62</v>
      </c>
      <c r="AN35" s="19">
        <v>7.97</v>
      </c>
      <c r="AO35" s="10">
        <f t="shared" si="7"/>
        <v>9.2949999999999999</v>
      </c>
      <c r="AP35" s="19" t="s">
        <v>78</v>
      </c>
      <c r="AQ35" s="38"/>
      <c r="AR35" s="39"/>
      <c r="AS35" s="38"/>
      <c r="AT35" s="38"/>
      <c r="AU35" s="38"/>
      <c r="AV35" s="38"/>
      <c r="AW35" s="38"/>
      <c r="AX35" s="38"/>
      <c r="AY35" s="37"/>
      <c r="AZ35" s="38"/>
      <c r="BA35" s="38"/>
      <c r="BB35" s="36"/>
      <c r="BC35" s="36"/>
      <c r="BD35" s="37"/>
      <c r="BE35" s="36"/>
      <c r="BF35" s="36"/>
      <c r="BG35" s="36"/>
      <c r="BH35" s="37"/>
      <c r="BI35" s="38"/>
    </row>
    <row r="36" spans="1:61" x14ac:dyDescent="0.25">
      <c r="A36" s="13" t="s">
        <v>32</v>
      </c>
      <c r="B36" s="19">
        <v>68.45</v>
      </c>
      <c r="C36" s="19">
        <v>50.3</v>
      </c>
      <c r="D36" s="19">
        <v>87.5</v>
      </c>
      <c r="E36" s="19">
        <v>75</v>
      </c>
      <c r="F36" s="19">
        <v>64.88</v>
      </c>
      <c r="G36" s="10">
        <f t="shared" si="0"/>
        <v>69.225999999999999</v>
      </c>
      <c r="H36" s="19">
        <v>65.489999999999995</v>
      </c>
      <c r="I36" s="19">
        <v>43.66</v>
      </c>
      <c r="J36" s="19">
        <v>74.650000000000006</v>
      </c>
      <c r="K36" s="19">
        <v>76.06</v>
      </c>
      <c r="L36" s="19">
        <v>64.790000000000006</v>
      </c>
      <c r="M36" s="10">
        <f t="shared" si="1"/>
        <v>64.930000000000007</v>
      </c>
      <c r="N36" s="19">
        <v>90.14</v>
      </c>
      <c r="O36" s="19">
        <v>80.28</v>
      </c>
      <c r="P36" s="19">
        <v>61.97</v>
      </c>
      <c r="Q36" s="19">
        <v>69.010000000000005</v>
      </c>
      <c r="R36" s="19">
        <v>70.42</v>
      </c>
      <c r="S36" s="19">
        <v>63.38</v>
      </c>
      <c r="T36" s="19">
        <v>73.239999999999995</v>
      </c>
      <c r="U36" s="19">
        <v>54.93</v>
      </c>
      <c r="V36" s="10">
        <f t="shared" si="2"/>
        <v>70.421250000000001</v>
      </c>
      <c r="W36" s="19">
        <v>64.88</v>
      </c>
      <c r="X36" s="19">
        <v>36.31</v>
      </c>
      <c r="Y36" s="19">
        <v>51.19</v>
      </c>
      <c r="Z36" s="19">
        <v>38.99</v>
      </c>
      <c r="AA36" s="10">
        <f t="shared" si="3"/>
        <v>47.842500000000001</v>
      </c>
      <c r="AB36" s="19">
        <v>33.799999999999997</v>
      </c>
      <c r="AC36" s="19">
        <v>42.25</v>
      </c>
      <c r="AD36" s="19">
        <v>49.3</v>
      </c>
      <c r="AE36" s="19">
        <v>35.56</v>
      </c>
      <c r="AF36" s="10">
        <f t="shared" si="4"/>
        <v>40.227499999999999</v>
      </c>
      <c r="AG36" s="19">
        <v>21.13</v>
      </c>
      <c r="AH36" s="19">
        <v>11.27</v>
      </c>
      <c r="AI36" s="10">
        <f t="shared" si="5"/>
        <v>16.2</v>
      </c>
      <c r="AJ36" s="19">
        <v>11.31</v>
      </c>
      <c r="AK36" s="19">
        <v>9.1300000000000008</v>
      </c>
      <c r="AL36" s="10">
        <f t="shared" si="6"/>
        <v>10.220000000000001</v>
      </c>
      <c r="AM36" s="19">
        <v>8.69</v>
      </c>
      <c r="AN36" s="19">
        <v>5.16</v>
      </c>
      <c r="AO36" s="10">
        <f t="shared" si="7"/>
        <v>6.9249999999999998</v>
      </c>
      <c r="AP36" s="19" t="s">
        <v>78</v>
      </c>
      <c r="AQ36" s="38"/>
      <c r="AR36" s="39"/>
      <c r="AS36" s="38"/>
      <c r="AT36" s="38"/>
      <c r="AU36" s="38"/>
      <c r="AV36" s="38"/>
      <c r="AW36" s="38"/>
      <c r="AX36" s="38"/>
      <c r="AY36" s="37"/>
      <c r="AZ36" s="38"/>
      <c r="BA36" s="38"/>
      <c r="BB36" s="36"/>
      <c r="BC36" s="36"/>
      <c r="BD36" s="37"/>
      <c r="BE36" s="36"/>
      <c r="BF36" s="36"/>
      <c r="BG36" s="36"/>
      <c r="BH36" s="37"/>
      <c r="BI36" s="38"/>
    </row>
    <row r="37" spans="1:61" x14ac:dyDescent="0.25">
      <c r="A37" s="13" t="s">
        <v>55</v>
      </c>
      <c r="B37" s="19">
        <v>79.45</v>
      </c>
      <c r="C37" s="19">
        <v>55.48</v>
      </c>
      <c r="D37" s="19">
        <v>69.86</v>
      </c>
      <c r="E37" s="19">
        <v>80.819999999999993</v>
      </c>
      <c r="F37" s="19">
        <v>69.86</v>
      </c>
      <c r="G37" s="10">
        <f t="shared" si="0"/>
        <v>71.094000000000008</v>
      </c>
      <c r="H37" s="19">
        <v>71.430000000000007</v>
      </c>
      <c r="I37" s="19">
        <v>35.71</v>
      </c>
      <c r="J37" s="19">
        <v>84.52</v>
      </c>
      <c r="K37" s="19">
        <v>82.14</v>
      </c>
      <c r="L37" s="19">
        <v>66.67</v>
      </c>
      <c r="M37" s="10">
        <f t="shared" si="1"/>
        <v>68.094000000000008</v>
      </c>
      <c r="N37" s="19">
        <v>78.790000000000006</v>
      </c>
      <c r="O37" s="19">
        <v>96.97</v>
      </c>
      <c r="P37" s="19">
        <v>43.94</v>
      </c>
      <c r="Q37" s="19">
        <v>69.7</v>
      </c>
      <c r="R37" s="19">
        <v>96.97</v>
      </c>
      <c r="S37" s="19">
        <v>48.48</v>
      </c>
      <c r="T37" s="19">
        <v>75.760000000000005</v>
      </c>
      <c r="U37" s="19">
        <v>42.42</v>
      </c>
      <c r="V37" s="10">
        <f t="shared" si="2"/>
        <v>69.128749999999997</v>
      </c>
      <c r="W37" s="19">
        <v>49.32</v>
      </c>
      <c r="X37" s="19">
        <v>45.21</v>
      </c>
      <c r="Y37" s="19">
        <v>41.1</v>
      </c>
      <c r="Z37" s="19">
        <v>30.82</v>
      </c>
      <c r="AA37" s="10">
        <f t="shared" si="3"/>
        <v>41.612499999999997</v>
      </c>
      <c r="AB37" s="19">
        <v>57.14</v>
      </c>
      <c r="AC37" s="19">
        <v>27.38</v>
      </c>
      <c r="AD37" s="19">
        <v>57.14</v>
      </c>
      <c r="AE37" s="19">
        <v>38.1</v>
      </c>
      <c r="AF37" s="10">
        <f t="shared" si="4"/>
        <v>44.94</v>
      </c>
      <c r="AG37" s="19">
        <v>10.61</v>
      </c>
      <c r="AH37" s="19">
        <v>3.79</v>
      </c>
      <c r="AI37" s="10">
        <f t="shared" si="5"/>
        <v>7.1999999999999993</v>
      </c>
      <c r="AJ37" s="19">
        <v>9.59</v>
      </c>
      <c r="AK37" s="19">
        <v>4.57</v>
      </c>
      <c r="AL37" s="10">
        <f t="shared" si="6"/>
        <v>7.08</v>
      </c>
      <c r="AM37" s="19">
        <v>3.17</v>
      </c>
      <c r="AN37" s="19">
        <v>4.37</v>
      </c>
      <c r="AO37" s="10">
        <f t="shared" si="7"/>
        <v>3.77</v>
      </c>
      <c r="AP37" s="19" t="s">
        <v>78</v>
      </c>
      <c r="AQ37" s="38"/>
      <c r="AR37" s="39"/>
      <c r="AS37" s="38"/>
      <c r="AT37" s="38"/>
      <c r="AU37" s="38"/>
      <c r="AV37" s="38"/>
      <c r="AW37" s="38"/>
      <c r="AX37" s="38"/>
      <c r="AY37" s="37"/>
      <c r="AZ37" s="38"/>
      <c r="BA37" s="38"/>
      <c r="BB37" s="36"/>
      <c r="BC37" s="36"/>
      <c r="BD37" s="37"/>
      <c r="BE37" s="36"/>
      <c r="BF37" s="36"/>
      <c r="BG37" s="36"/>
      <c r="BH37" s="37"/>
      <c r="BI37" s="38"/>
    </row>
    <row r="38" spans="1:61" x14ac:dyDescent="0.25">
      <c r="A38" s="13" t="s">
        <v>33</v>
      </c>
      <c r="B38" s="19">
        <v>71.349999999999994</v>
      </c>
      <c r="C38" s="19">
        <v>46.52</v>
      </c>
      <c r="D38" s="19">
        <v>74.900000000000006</v>
      </c>
      <c r="E38" s="19">
        <v>74.38</v>
      </c>
      <c r="F38" s="19">
        <v>67.67</v>
      </c>
      <c r="G38" s="10">
        <f t="shared" si="0"/>
        <v>66.963999999999999</v>
      </c>
      <c r="H38" s="19">
        <v>71.150000000000006</v>
      </c>
      <c r="I38" s="19">
        <v>46.55</v>
      </c>
      <c r="J38" s="19">
        <v>74.23</v>
      </c>
      <c r="K38" s="19">
        <v>74.349999999999994</v>
      </c>
      <c r="L38" s="19">
        <v>69.17</v>
      </c>
      <c r="M38" s="10">
        <f t="shared" si="1"/>
        <v>67.09</v>
      </c>
      <c r="N38" s="19">
        <v>81.400000000000006</v>
      </c>
      <c r="O38" s="19">
        <v>90.15</v>
      </c>
      <c r="P38" s="19">
        <v>51.2</v>
      </c>
      <c r="Q38" s="19">
        <v>68.930000000000007</v>
      </c>
      <c r="R38" s="19">
        <v>80.959999999999994</v>
      </c>
      <c r="S38" s="19">
        <v>52.08</v>
      </c>
      <c r="T38" s="19">
        <v>78.34</v>
      </c>
      <c r="U38" s="19">
        <v>64.11</v>
      </c>
      <c r="V38" s="10">
        <f t="shared" si="2"/>
        <v>70.896249999999995</v>
      </c>
      <c r="W38" s="19">
        <v>46.12</v>
      </c>
      <c r="X38" s="19">
        <v>35.15</v>
      </c>
      <c r="Y38" s="19">
        <v>40.21</v>
      </c>
      <c r="Z38" s="19">
        <v>33.57</v>
      </c>
      <c r="AA38" s="10">
        <f t="shared" si="3"/>
        <v>38.762499999999996</v>
      </c>
      <c r="AB38" s="19">
        <v>61.04</v>
      </c>
      <c r="AC38" s="19">
        <v>36.369999999999997</v>
      </c>
      <c r="AD38" s="19">
        <v>50.43</v>
      </c>
      <c r="AE38" s="19">
        <v>33.29</v>
      </c>
      <c r="AF38" s="10">
        <f t="shared" si="4"/>
        <v>45.282499999999999</v>
      </c>
      <c r="AG38" s="19">
        <v>24.84</v>
      </c>
      <c r="AH38" s="19">
        <v>17.45</v>
      </c>
      <c r="AI38" s="10">
        <f t="shared" si="5"/>
        <v>21.145</v>
      </c>
      <c r="AJ38" s="19">
        <v>8.3699999999999992</v>
      </c>
      <c r="AK38" s="19">
        <v>3.94</v>
      </c>
      <c r="AL38" s="10">
        <f t="shared" si="6"/>
        <v>6.1549999999999994</v>
      </c>
      <c r="AM38" s="19">
        <v>11.34</v>
      </c>
      <c r="AN38" s="19">
        <v>5.84</v>
      </c>
      <c r="AO38" s="10">
        <f t="shared" si="7"/>
        <v>8.59</v>
      </c>
      <c r="AP38" s="19" t="s">
        <v>78</v>
      </c>
      <c r="AQ38" s="38"/>
      <c r="AR38" s="39"/>
      <c r="AS38" s="38"/>
      <c r="AT38" s="38"/>
      <c r="AU38" s="38"/>
      <c r="AV38" s="38"/>
      <c r="AW38" s="38"/>
      <c r="AX38" s="38"/>
      <c r="AY38" s="37"/>
      <c r="AZ38" s="38"/>
      <c r="BA38" s="38"/>
      <c r="BB38" s="36"/>
      <c r="BC38" s="36"/>
      <c r="BD38" s="37"/>
      <c r="BE38" s="36"/>
      <c r="BF38" s="36"/>
      <c r="BG38" s="36"/>
      <c r="BH38" s="37"/>
      <c r="BI38" s="38"/>
    </row>
    <row r="39" spans="1:61" x14ac:dyDescent="0.25">
      <c r="A39" s="13" t="s">
        <v>34</v>
      </c>
      <c r="B39" s="19">
        <v>69.52</v>
      </c>
      <c r="C39" s="19">
        <v>43.57</v>
      </c>
      <c r="D39" s="19">
        <v>71.430000000000007</v>
      </c>
      <c r="E39" s="19">
        <v>83.81</v>
      </c>
      <c r="F39" s="19">
        <v>80.95</v>
      </c>
      <c r="G39" s="10">
        <f t="shared" si="0"/>
        <v>69.856000000000009</v>
      </c>
      <c r="H39" s="19">
        <v>74.44</v>
      </c>
      <c r="I39" s="19">
        <v>41.94</v>
      </c>
      <c r="J39" s="19">
        <v>82.78</v>
      </c>
      <c r="K39" s="19">
        <v>83.33</v>
      </c>
      <c r="L39" s="19">
        <v>67.22</v>
      </c>
      <c r="M39" s="10">
        <f t="shared" si="1"/>
        <v>69.942000000000007</v>
      </c>
      <c r="N39" s="19">
        <v>79.72</v>
      </c>
      <c r="O39" s="19">
        <v>83.22</v>
      </c>
      <c r="P39" s="19">
        <v>48.95</v>
      </c>
      <c r="Q39" s="19">
        <v>62.24</v>
      </c>
      <c r="R39" s="19">
        <v>73.430000000000007</v>
      </c>
      <c r="S39" s="19">
        <v>54.2</v>
      </c>
      <c r="T39" s="19">
        <v>74.83</v>
      </c>
      <c r="U39" s="19">
        <v>62.24</v>
      </c>
      <c r="V39" s="10">
        <f t="shared" si="2"/>
        <v>67.353749999999991</v>
      </c>
      <c r="W39" s="19">
        <v>44.76</v>
      </c>
      <c r="X39" s="19">
        <v>36.67</v>
      </c>
      <c r="Y39" s="19">
        <v>58.57</v>
      </c>
      <c r="Z39" s="19">
        <v>36.67</v>
      </c>
      <c r="AA39" s="10">
        <f t="shared" si="3"/>
        <v>44.167500000000004</v>
      </c>
      <c r="AB39" s="19">
        <v>50</v>
      </c>
      <c r="AC39" s="19">
        <v>34.17</v>
      </c>
      <c r="AD39" s="19">
        <v>46.11</v>
      </c>
      <c r="AE39" s="19">
        <v>41.39</v>
      </c>
      <c r="AF39" s="10">
        <f t="shared" si="4"/>
        <v>42.917500000000004</v>
      </c>
      <c r="AG39" s="19">
        <v>27.62</v>
      </c>
      <c r="AH39" s="19">
        <v>17.13</v>
      </c>
      <c r="AI39" s="10">
        <f t="shared" si="5"/>
        <v>22.375</v>
      </c>
      <c r="AJ39" s="19">
        <v>7.46</v>
      </c>
      <c r="AK39" s="19">
        <v>4.13</v>
      </c>
      <c r="AL39" s="10">
        <f t="shared" si="6"/>
        <v>5.7949999999999999</v>
      </c>
      <c r="AM39" s="19">
        <v>13.89</v>
      </c>
      <c r="AN39" s="19">
        <v>7.04</v>
      </c>
      <c r="AO39" s="10">
        <f t="shared" si="7"/>
        <v>10.465</v>
      </c>
      <c r="AP39" s="19" t="s">
        <v>78</v>
      </c>
      <c r="AQ39" s="38"/>
      <c r="AR39" s="39"/>
      <c r="AS39" s="38"/>
      <c r="AT39" s="38"/>
      <c r="AU39" s="38"/>
      <c r="AV39" s="38"/>
      <c r="AW39" s="38"/>
      <c r="AX39" s="38"/>
      <c r="AY39" s="37"/>
      <c r="AZ39" s="38"/>
      <c r="BA39" s="38"/>
      <c r="BB39" s="36"/>
      <c r="BC39" s="36"/>
      <c r="BD39" s="37"/>
      <c r="BE39" s="36"/>
      <c r="BF39" s="36"/>
      <c r="BG39" s="36"/>
      <c r="BH39" s="37"/>
      <c r="BI39" s="38"/>
    </row>
    <row r="40" spans="1:61" x14ac:dyDescent="0.25">
      <c r="A40" s="13" t="s">
        <v>35</v>
      </c>
      <c r="B40" s="19">
        <v>64.89</v>
      </c>
      <c r="C40" s="19">
        <v>61.44</v>
      </c>
      <c r="D40" s="19">
        <v>76.599999999999994</v>
      </c>
      <c r="E40" s="19">
        <v>78.72</v>
      </c>
      <c r="F40" s="19">
        <v>61.7</v>
      </c>
      <c r="G40" s="10">
        <f>AVERAGE(B40:F40)</f>
        <v>68.669999999999987</v>
      </c>
      <c r="H40" s="19">
        <v>79.349999999999994</v>
      </c>
      <c r="I40" s="19">
        <v>50.82</v>
      </c>
      <c r="J40" s="19">
        <v>79.89</v>
      </c>
      <c r="K40" s="19">
        <v>79.89</v>
      </c>
      <c r="L40" s="19">
        <v>64.13</v>
      </c>
      <c r="M40" s="10">
        <f>AVERAGE(H40:L40)</f>
        <v>70.816000000000003</v>
      </c>
      <c r="N40" s="19">
        <v>88.16</v>
      </c>
      <c r="O40" s="19">
        <v>88.16</v>
      </c>
      <c r="P40" s="19">
        <v>50.66</v>
      </c>
      <c r="Q40" s="19">
        <v>71.709999999999994</v>
      </c>
      <c r="R40" s="19">
        <v>74.34</v>
      </c>
      <c r="S40" s="19">
        <v>63.16</v>
      </c>
      <c r="T40" s="19">
        <v>67.760000000000005</v>
      </c>
      <c r="U40" s="19">
        <v>71.05</v>
      </c>
      <c r="V40" s="10">
        <f>AVERAGE(N40:U40)</f>
        <v>71.874999999999986</v>
      </c>
      <c r="W40" s="19">
        <v>56.91</v>
      </c>
      <c r="X40" s="19">
        <v>49.47</v>
      </c>
      <c r="Y40" s="19">
        <v>51.06</v>
      </c>
      <c r="Z40" s="19">
        <v>41.49</v>
      </c>
      <c r="AA40" s="10">
        <f>AVERAGE(W40:Z40)</f>
        <v>49.732500000000002</v>
      </c>
      <c r="AB40" s="19">
        <v>45.65</v>
      </c>
      <c r="AC40" s="19">
        <v>41.85</v>
      </c>
      <c r="AD40" s="19">
        <v>36.96</v>
      </c>
      <c r="AE40" s="19">
        <v>28.26</v>
      </c>
      <c r="AF40" s="10">
        <f>AVERAGE(AB40:AE40)</f>
        <v>38.18</v>
      </c>
      <c r="AG40" s="19">
        <v>32.4</v>
      </c>
      <c r="AH40" s="19">
        <v>24.51</v>
      </c>
      <c r="AI40" s="10">
        <f>AVERAGE(AG40:AH40)</f>
        <v>28.454999999999998</v>
      </c>
      <c r="AJ40" s="19">
        <v>8.16</v>
      </c>
      <c r="AK40" s="19">
        <v>3.55</v>
      </c>
      <c r="AL40" s="10">
        <f>AVERAGE(AJ40:AK40)</f>
        <v>5.8550000000000004</v>
      </c>
      <c r="AM40" s="19">
        <v>8.15</v>
      </c>
      <c r="AN40" s="19">
        <v>6.34</v>
      </c>
      <c r="AO40" s="10">
        <f>AVERAGE(AM40:AN40)</f>
        <v>7.2450000000000001</v>
      </c>
      <c r="AP40" s="19" t="s">
        <v>78</v>
      </c>
      <c r="AQ40" s="38"/>
      <c r="AR40" s="39"/>
      <c r="AS40" s="38"/>
      <c r="AT40" s="38"/>
      <c r="AU40" s="38"/>
      <c r="AV40" s="38"/>
      <c r="AW40" s="38"/>
      <c r="AX40" s="38"/>
      <c r="AY40" s="37"/>
      <c r="AZ40" s="38"/>
      <c r="BA40" s="38"/>
      <c r="BB40" s="36"/>
      <c r="BC40" s="36"/>
      <c r="BD40" s="37"/>
      <c r="BE40" s="36"/>
      <c r="BF40" s="36"/>
      <c r="BG40" s="36"/>
      <c r="BH40" s="37"/>
      <c r="BI40" s="38"/>
    </row>
    <row r="41" spans="1:61" x14ac:dyDescent="0.25"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</row>
    <row r="42" spans="1:61" x14ac:dyDescent="0.25"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</row>
    <row r="43" spans="1:61" x14ac:dyDescent="0.25"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</row>
    <row r="44" spans="1:61" x14ac:dyDescent="0.25"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</row>
    <row r="45" spans="1:61" x14ac:dyDescent="0.25"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</row>
    <row r="46" spans="1:61" x14ac:dyDescent="0.25"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</row>
    <row r="47" spans="1:61" x14ac:dyDescent="0.25"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</row>
    <row r="48" spans="1:61" x14ac:dyDescent="0.25"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</row>
    <row r="49" spans="43:61" x14ac:dyDescent="0.25"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</row>
    <row r="50" spans="43:61" x14ac:dyDescent="0.25"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</row>
    <row r="51" spans="43:61" x14ac:dyDescent="0.25"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</row>
    <row r="52" spans="43:61" x14ac:dyDescent="0.25"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</row>
    <row r="53" spans="43:61" x14ac:dyDescent="0.25"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</row>
    <row r="54" spans="43:61" x14ac:dyDescent="0.25"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</row>
    <row r="55" spans="43:61" x14ac:dyDescent="0.25"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</row>
    <row r="56" spans="43:61" x14ac:dyDescent="0.25"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</row>
    <row r="57" spans="43:61" x14ac:dyDescent="0.25"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</row>
    <row r="58" spans="43:61" x14ac:dyDescent="0.25"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</row>
    <row r="59" spans="43:61" x14ac:dyDescent="0.25"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</row>
    <row r="60" spans="43:61" x14ac:dyDescent="0.25"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</row>
    <row r="61" spans="43:61" x14ac:dyDescent="0.25"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</row>
    <row r="62" spans="43:61" x14ac:dyDescent="0.25"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</row>
    <row r="63" spans="43:61" x14ac:dyDescent="0.25"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</row>
    <row r="64" spans="43:61" x14ac:dyDescent="0.25"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</row>
    <row r="65" spans="43:61" x14ac:dyDescent="0.25"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</row>
    <row r="66" spans="43:61" x14ac:dyDescent="0.25"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</row>
    <row r="67" spans="43:61" x14ac:dyDescent="0.25"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</row>
    <row r="68" spans="43:61" x14ac:dyDescent="0.25"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</row>
    <row r="69" spans="43:61" x14ac:dyDescent="0.25"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</row>
    <row r="70" spans="43:61" x14ac:dyDescent="0.25"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</row>
    <row r="71" spans="43:61" x14ac:dyDescent="0.25"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</row>
    <row r="72" spans="43:61" x14ac:dyDescent="0.25"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</row>
    <row r="73" spans="43:61" x14ac:dyDescent="0.25"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</row>
    <row r="74" spans="43:61" x14ac:dyDescent="0.25"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</row>
    <row r="75" spans="43:61" x14ac:dyDescent="0.25"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</row>
    <row r="76" spans="43:61" x14ac:dyDescent="0.25"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</row>
    <row r="77" spans="43:61" x14ac:dyDescent="0.25"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</row>
    <row r="78" spans="43:61" x14ac:dyDescent="0.25"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</row>
    <row r="79" spans="43:61" x14ac:dyDescent="0.25"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</row>
    <row r="80" spans="43:61" x14ac:dyDescent="0.25"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</row>
    <row r="81" spans="43:61" x14ac:dyDescent="0.25"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</row>
    <row r="82" spans="43:61" x14ac:dyDescent="0.25"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</row>
    <row r="83" spans="43:61" x14ac:dyDescent="0.25"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</row>
    <row r="84" spans="43:61" x14ac:dyDescent="0.25"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</row>
    <row r="85" spans="43:61" x14ac:dyDescent="0.25"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</row>
    <row r="86" spans="43:61" x14ac:dyDescent="0.25"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</row>
    <row r="87" spans="43:61" x14ac:dyDescent="0.25"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</row>
    <row r="88" spans="43:61" x14ac:dyDescent="0.25"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</row>
    <row r="89" spans="43:61" x14ac:dyDescent="0.25"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</row>
    <row r="90" spans="43:61" x14ac:dyDescent="0.25"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</row>
    <row r="91" spans="43:61" x14ac:dyDescent="0.25"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</row>
    <row r="92" spans="43:61" x14ac:dyDescent="0.25"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</row>
    <row r="93" spans="43:61" x14ac:dyDescent="0.25"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</row>
    <row r="94" spans="43:61" x14ac:dyDescent="0.25"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</row>
    <row r="95" spans="43:61" x14ac:dyDescent="0.25"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</row>
    <row r="96" spans="43:61" x14ac:dyDescent="0.25"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</row>
    <row r="97" spans="43:61" x14ac:dyDescent="0.25"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</row>
  </sheetData>
  <mergeCells count="12">
    <mergeCell ref="W2:AI2"/>
    <mergeCell ref="B2:V2"/>
    <mergeCell ref="B1:AP1"/>
    <mergeCell ref="B3:G3"/>
    <mergeCell ref="H3:M3"/>
    <mergeCell ref="N3:V3"/>
    <mergeCell ref="W3:AA3"/>
    <mergeCell ref="AB3:AF3"/>
    <mergeCell ref="AG3:AI3"/>
    <mergeCell ref="AJ3:AL3"/>
    <mergeCell ref="AM3:AO3"/>
    <mergeCell ref="AJ2:AP2"/>
  </mergeCells>
  <conditionalFormatting sqref="B5:V40">
    <cfRule type="cellIs" dxfId="28" priority="5" operator="greaterThan">
      <formula>89.44</formula>
    </cfRule>
    <cfRule type="cellIs" dxfId="27" priority="6" operator="lessThan">
      <formula>59.44</formula>
    </cfRule>
  </conditionalFormatting>
  <conditionalFormatting sqref="W5:AI40">
    <cfRule type="cellIs" dxfId="26" priority="3" operator="lessThan">
      <formula>39.44</formula>
    </cfRule>
    <cfRule type="cellIs" dxfId="25" priority="4" operator="greaterThan">
      <formula>59.44</formula>
    </cfRule>
  </conditionalFormatting>
  <conditionalFormatting sqref="AJ5:AO40">
    <cfRule type="cellIs" dxfId="24" priority="1" operator="lessThan">
      <formula>19.44</formula>
    </cfRule>
    <cfRule type="cellIs" dxfId="23" priority="2" operator="greaterThan"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0"/>
  <sheetViews>
    <sheetView workbookViewId="0">
      <selection activeCell="G26" sqref="G26"/>
    </sheetView>
  </sheetViews>
  <sheetFormatPr defaultRowHeight="15" x14ac:dyDescent="0.25"/>
  <cols>
    <col min="1" max="1" width="40" bestFit="1" customWidth="1"/>
    <col min="3" max="3" width="9" customWidth="1"/>
  </cols>
  <sheetData>
    <row r="1" spans="1:60" x14ac:dyDescent="0.25">
      <c r="A1" s="42" t="s">
        <v>0</v>
      </c>
      <c r="B1" s="97" t="s">
        <v>62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9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60" x14ac:dyDescent="0.25">
      <c r="A2" s="17" t="s">
        <v>38</v>
      </c>
      <c r="B2" s="97" t="s">
        <v>39</v>
      </c>
      <c r="C2" s="98"/>
      <c r="D2" s="98"/>
      <c r="E2" s="98"/>
      <c r="F2" s="98"/>
      <c r="G2" s="98"/>
      <c r="H2" s="98"/>
      <c r="I2" s="98"/>
      <c r="J2" s="98"/>
      <c r="K2" s="99"/>
      <c r="L2" s="97" t="s">
        <v>40</v>
      </c>
      <c r="M2" s="98"/>
      <c r="N2" s="98"/>
      <c r="O2" s="98"/>
      <c r="P2" s="98"/>
      <c r="Q2" s="98"/>
      <c r="R2" s="98"/>
      <c r="S2" s="98"/>
      <c r="T2" s="99"/>
      <c r="U2" s="97" t="s">
        <v>60</v>
      </c>
      <c r="V2" s="98"/>
      <c r="W2" s="98"/>
      <c r="X2" s="98"/>
      <c r="Y2" s="98"/>
      <c r="Z2" s="98"/>
      <c r="AA2" s="98"/>
      <c r="AB2" s="99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</row>
    <row r="3" spans="1:60" x14ac:dyDescent="0.25">
      <c r="A3" s="42" t="s">
        <v>2</v>
      </c>
      <c r="B3" s="46">
        <v>2023</v>
      </c>
      <c r="C3" s="97">
        <v>2024</v>
      </c>
      <c r="D3" s="98"/>
      <c r="E3" s="98"/>
      <c r="F3" s="98"/>
      <c r="G3" s="99"/>
      <c r="H3" s="97">
        <v>2025</v>
      </c>
      <c r="I3" s="98"/>
      <c r="J3" s="98"/>
      <c r="K3" s="99"/>
      <c r="L3" s="24">
        <v>2023</v>
      </c>
      <c r="M3" s="97">
        <v>2024</v>
      </c>
      <c r="N3" s="98"/>
      <c r="O3" s="98"/>
      <c r="P3" s="98"/>
      <c r="Q3" s="99"/>
      <c r="R3" s="97">
        <v>2025</v>
      </c>
      <c r="S3" s="98"/>
      <c r="T3" s="99"/>
      <c r="U3" s="24">
        <v>2023</v>
      </c>
      <c r="V3" s="97">
        <v>2024</v>
      </c>
      <c r="W3" s="98"/>
      <c r="X3" s="98"/>
      <c r="Y3" s="99"/>
      <c r="Z3" s="97">
        <v>2025</v>
      </c>
      <c r="AA3" s="98"/>
      <c r="AB3" s="99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</row>
    <row r="4" spans="1:60" x14ac:dyDescent="0.25">
      <c r="A4" s="16" t="s">
        <v>57</v>
      </c>
      <c r="B4" s="11" t="s">
        <v>61</v>
      </c>
      <c r="C4" s="15" t="s">
        <v>65</v>
      </c>
      <c r="D4" s="15" t="s">
        <v>66</v>
      </c>
      <c r="E4" s="15" t="s">
        <v>67</v>
      </c>
      <c r="F4" s="15" t="s">
        <v>69</v>
      </c>
      <c r="G4" s="16" t="s">
        <v>53</v>
      </c>
      <c r="H4" s="52" t="s">
        <v>65</v>
      </c>
      <c r="I4" s="52" t="s">
        <v>66</v>
      </c>
      <c r="J4" s="52" t="s">
        <v>67</v>
      </c>
      <c r="K4" s="54" t="s">
        <v>53</v>
      </c>
      <c r="L4" s="52" t="s">
        <v>61</v>
      </c>
      <c r="M4" s="15" t="s">
        <v>68</v>
      </c>
      <c r="N4" s="15" t="s">
        <v>70</v>
      </c>
      <c r="O4" s="15" t="s">
        <v>71</v>
      </c>
      <c r="P4" s="15" t="s">
        <v>72</v>
      </c>
      <c r="Q4" s="16" t="s">
        <v>53</v>
      </c>
      <c r="R4" s="52" t="s">
        <v>68</v>
      </c>
      <c r="S4" s="52" t="s">
        <v>69</v>
      </c>
      <c r="T4" s="16" t="s">
        <v>53</v>
      </c>
      <c r="U4" s="72" t="s">
        <v>61</v>
      </c>
      <c r="V4" s="15" t="s">
        <v>73</v>
      </c>
      <c r="W4" s="15" t="s">
        <v>74</v>
      </c>
      <c r="X4" s="15" t="s">
        <v>75</v>
      </c>
      <c r="Y4" s="54" t="s">
        <v>53</v>
      </c>
      <c r="Z4" s="52" t="s">
        <v>70</v>
      </c>
      <c r="AA4" s="52" t="s">
        <v>71</v>
      </c>
      <c r="AB4" s="51" t="s">
        <v>53</v>
      </c>
      <c r="AF4" s="33"/>
      <c r="AG4" s="33"/>
      <c r="AH4" s="33"/>
      <c r="AI4" s="33"/>
      <c r="AJ4" s="33"/>
      <c r="AK4" s="33"/>
      <c r="AL4" s="35"/>
      <c r="AM4" s="35"/>
      <c r="AN4" s="34"/>
      <c r="AO4" s="33"/>
      <c r="AP4" s="33"/>
      <c r="AQ4" s="33"/>
      <c r="AR4" s="33"/>
      <c r="AS4" s="33"/>
      <c r="AT4" s="34"/>
      <c r="AU4" s="33"/>
      <c r="AV4" s="33"/>
      <c r="AW4" s="33"/>
      <c r="AX4" s="33"/>
      <c r="AY4" s="34"/>
      <c r="AZ4" s="33"/>
      <c r="BA4" s="33"/>
      <c r="BB4" s="33"/>
      <c r="BC4" s="33"/>
      <c r="BD4" s="34"/>
      <c r="BE4" s="33"/>
      <c r="BF4" s="33"/>
      <c r="BG4" s="33"/>
      <c r="BH4" s="34"/>
    </row>
    <row r="5" spans="1:60" x14ac:dyDescent="0.25">
      <c r="A5" s="12" t="s">
        <v>56</v>
      </c>
      <c r="B5" s="43" t="s">
        <v>78</v>
      </c>
      <c r="C5" s="19">
        <v>78.989999999999995</v>
      </c>
      <c r="D5" s="19">
        <v>68.260000000000005</v>
      </c>
      <c r="E5" s="19">
        <v>76.599999999999994</v>
      </c>
      <c r="F5" s="19">
        <v>44.19</v>
      </c>
      <c r="G5" s="10">
        <f>AVERAGE(C5:F5)</f>
        <v>67.009999999999991</v>
      </c>
      <c r="H5" s="73">
        <v>60.89</v>
      </c>
      <c r="I5" s="73">
        <v>97.19</v>
      </c>
      <c r="J5" s="73">
        <v>79.430000000000007</v>
      </c>
      <c r="K5" s="10">
        <f>AVERAGE(H5:J5)</f>
        <v>79.17</v>
      </c>
      <c r="L5" s="43" t="s">
        <v>78</v>
      </c>
      <c r="M5" s="19">
        <v>51.81</v>
      </c>
      <c r="N5" s="19">
        <v>40.29</v>
      </c>
      <c r="O5" s="19">
        <v>51.24</v>
      </c>
      <c r="P5" s="19">
        <v>25.34</v>
      </c>
      <c r="Q5" s="10">
        <f>AVERAGE(M5:P5)</f>
        <v>42.17</v>
      </c>
      <c r="R5" s="73">
        <v>79.84</v>
      </c>
      <c r="S5" s="73">
        <v>76.39</v>
      </c>
      <c r="T5" s="10">
        <f>AVERAGE(R5:S5)</f>
        <v>78.115000000000009</v>
      </c>
      <c r="U5" s="43" t="s">
        <v>78</v>
      </c>
      <c r="V5" s="19">
        <v>53.39</v>
      </c>
      <c r="W5" s="19">
        <v>6.88</v>
      </c>
      <c r="X5" s="19">
        <v>32.79</v>
      </c>
      <c r="Y5" s="10">
        <f>AVERAGE(V5:X5)</f>
        <v>31.02</v>
      </c>
      <c r="Z5" s="73">
        <v>39.409999999999997</v>
      </c>
      <c r="AA5" s="73">
        <v>35.96</v>
      </c>
      <c r="AB5" s="10">
        <f>AVERAGE(Z5:AA5)</f>
        <v>37.685000000000002</v>
      </c>
      <c r="AF5" s="38"/>
      <c r="AG5" s="38"/>
      <c r="AH5" s="38"/>
      <c r="AI5" s="38"/>
      <c r="AJ5" s="38"/>
      <c r="AK5" s="38"/>
      <c r="AL5" s="38"/>
      <c r="AM5" s="38"/>
      <c r="AN5" s="33"/>
      <c r="AO5" s="39"/>
      <c r="AP5" s="39"/>
      <c r="AQ5" s="39"/>
      <c r="AR5" s="39"/>
      <c r="AS5" s="39"/>
      <c r="AT5" s="37"/>
      <c r="AU5" s="36"/>
      <c r="AV5" s="36"/>
      <c r="AW5" s="36"/>
      <c r="AX5" s="36"/>
      <c r="AY5" s="37"/>
      <c r="AZ5" s="36"/>
      <c r="BA5" s="36"/>
      <c r="BB5" s="36"/>
      <c r="BC5" s="36"/>
      <c r="BD5" s="37"/>
      <c r="BE5" s="36"/>
      <c r="BF5" s="36"/>
      <c r="BG5" s="36"/>
      <c r="BH5" s="37"/>
    </row>
    <row r="6" spans="1:60" s="1" customFormat="1" x14ac:dyDescent="0.25">
      <c r="A6" s="20" t="s">
        <v>3</v>
      </c>
      <c r="B6" s="43" t="s">
        <v>78</v>
      </c>
      <c r="C6" s="19">
        <v>75</v>
      </c>
      <c r="D6" s="19">
        <v>77.78</v>
      </c>
      <c r="E6" s="19">
        <v>80.56</v>
      </c>
      <c r="F6" s="19">
        <v>63.89</v>
      </c>
      <c r="G6" s="10">
        <f t="shared" ref="G6:G23" si="0">AVERAGE(C6:F6)</f>
        <v>74.307500000000005</v>
      </c>
      <c r="H6" s="73">
        <v>83.33</v>
      </c>
      <c r="I6" s="73">
        <v>100</v>
      </c>
      <c r="J6" s="73">
        <v>70.83</v>
      </c>
      <c r="K6" s="10">
        <f t="shared" ref="K6:K21" si="1">AVERAGE(H6:J6)</f>
        <v>84.719999999999985</v>
      </c>
      <c r="L6" s="43" t="s">
        <v>78</v>
      </c>
      <c r="M6" s="19">
        <v>66.67</v>
      </c>
      <c r="N6" s="19">
        <v>55.56</v>
      </c>
      <c r="O6" s="19">
        <v>44.44</v>
      </c>
      <c r="P6" s="19">
        <v>25</v>
      </c>
      <c r="Q6" s="10">
        <f t="shared" ref="Q6:Q25" si="2">AVERAGE(M6:P6)</f>
        <v>47.917500000000004</v>
      </c>
      <c r="R6" s="73">
        <v>87.5</v>
      </c>
      <c r="S6" s="73">
        <v>79.17</v>
      </c>
      <c r="T6" s="10">
        <f t="shared" ref="T6:T21" si="3">AVERAGE(R6:S6)</f>
        <v>83.335000000000008</v>
      </c>
      <c r="U6" s="43" t="s">
        <v>78</v>
      </c>
      <c r="V6" s="19">
        <v>66.67</v>
      </c>
      <c r="W6" s="19">
        <v>0.69</v>
      </c>
      <c r="X6" s="19">
        <v>35.19</v>
      </c>
      <c r="Y6" s="10">
        <f t="shared" ref="Y6:Y25" si="4">AVERAGE(V6:X6)</f>
        <v>34.18333333333333</v>
      </c>
      <c r="Z6" s="73">
        <v>54.69</v>
      </c>
      <c r="AA6" s="73">
        <v>38.43</v>
      </c>
      <c r="AB6" s="10">
        <f t="shared" ref="AB6:AB21" si="5">AVERAGE(Z6:AA6)</f>
        <v>46.56</v>
      </c>
      <c r="AF6" s="40"/>
      <c r="AG6" s="40"/>
      <c r="AH6" s="40"/>
      <c r="AI6" s="40"/>
      <c r="AJ6" s="40"/>
      <c r="AK6" s="40"/>
      <c r="AL6" s="40"/>
      <c r="AM6" s="40"/>
      <c r="AN6" s="34"/>
      <c r="AO6" s="41"/>
      <c r="AP6" s="41"/>
      <c r="AQ6" s="41"/>
      <c r="AR6" s="41"/>
      <c r="AS6" s="41"/>
      <c r="AT6" s="37"/>
      <c r="AU6" s="34"/>
      <c r="AV6" s="34"/>
      <c r="AW6" s="34"/>
      <c r="AX6" s="34"/>
      <c r="AY6" s="37"/>
      <c r="AZ6" s="34"/>
      <c r="BA6" s="34"/>
      <c r="BB6" s="34"/>
      <c r="BC6" s="34"/>
      <c r="BD6" s="37"/>
      <c r="BE6" s="34"/>
      <c r="BF6" s="34"/>
      <c r="BG6" s="34"/>
      <c r="BH6" s="37"/>
    </row>
    <row r="7" spans="1:60" x14ac:dyDescent="0.25">
      <c r="A7" s="13" t="s">
        <v>4</v>
      </c>
      <c r="B7" s="43" t="s">
        <v>78</v>
      </c>
      <c r="C7" s="43" t="s">
        <v>78</v>
      </c>
      <c r="D7" s="43" t="s">
        <v>78</v>
      </c>
      <c r="E7" s="43" t="s">
        <v>78</v>
      </c>
      <c r="F7" s="43" t="s">
        <v>78</v>
      </c>
      <c r="G7" s="25" t="s">
        <v>78</v>
      </c>
      <c r="H7" s="43" t="s">
        <v>78</v>
      </c>
      <c r="I7" s="43" t="s">
        <v>78</v>
      </c>
      <c r="J7" s="43" t="s">
        <v>78</v>
      </c>
      <c r="K7" s="43" t="s">
        <v>78</v>
      </c>
      <c r="L7" s="43" t="s">
        <v>78</v>
      </c>
      <c r="M7" s="43" t="s">
        <v>78</v>
      </c>
      <c r="N7" s="43" t="s">
        <v>78</v>
      </c>
      <c r="O7" s="43" t="s">
        <v>78</v>
      </c>
      <c r="P7" s="43" t="s">
        <v>78</v>
      </c>
      <c r="Q7" s="43" t="s">
        <v>78</v>
      </c>
      <c r="R7" s="43" t="s">
        <v>78</v>
      </c>
      <c r="S7" s="43" t="s">
        <v>78</v>
      </c>
      <c r="T7" s="43" t="s">
        <v>78</v>
      </c>
      <c r="U7" s="43" t="s">
        <v>78</v>
      </c>
      <c r="V7" s="43" t="s">
        <v>78</v>
      </c>
      <c r="W7" s="43" t="s">
        <v>78</v>
      </c>
      <c r="X7" s="43" t="s">
        <v>78</v>
      </c>
      <c r="Y7" s="43" t="s">
        <v>78</v>
      </c>
      <c r="Z7" s="43" t="s">
        <v>78</v>
      </c>
      <c r="AA7" s="43" t="s">
        <v>78</v>
      </c>
      <c r="AB7" s="43" t="s">
        <v>78</v>
      </c>
      <c r="AF7" s="38"/>
      <c r="AG7" s="38"/>
      <c r="AH7" s="38"/>
      <c r="AI7" s="38"/>
      <c r="AJ7" s="38"/>
      <c r="AK7" s="38"/>
      <c r="AL7" s="38"/>
      <c r="AM7" s="38"/>
      <c r="AN7" s="33"/>
      <c r="AO7" s="39"/>
      <c r="AP7" s="39"/>
      <c r="AQ7" s="39"/>
      <c r="AR7" s="39"/>
      <c r="AS7" s="39"/>
      <c r="AT7" s="37"/>
      <c r="AU7" s="36"/>
      <c r="AV7" s="36"/>
      <c r="AW7" s="36"/>
      <c r="AX7" s="36"/>
      <c r="AY7" s="37"/>
      <c r="AZ7" s="36"/>
      <c r="BA7" s="36"/>
      <c r="BB7" s="36"/>
      <c r="BC7" s="36"/>
      <c r="BD7" s="37"/>
      <c r="BE7" s="36"/>
      <c r="BF7" s="36"/>
      <c r="BG7" s="36"/>
      <c r="BH7" s="37"/>
    </row>
    <row r="8" spans="1:60" x14ac:dyDescent="0.25">
      <c r="A8" s="13" t="s">
        <v>5</v>
      </c>
      <c r="B8" s="43" t="s">
        <v>78</v>
      </c>
      <c r="C8" s="43" t="s">
        <v>78</v>
      </c>
      <c r="D8" s="43" t="s">
        <v>78</v>
      </c>
      <c r="E8" s="43" t="s">
        <v>78</v>
      </c>
      <c r="F8" s="43" t="s">
        <v>78</v>
      </c>
      <c r="G8" s="25" t="s">
        <v>78</v>
      </c>
      <c r="H8" s="73">
        <v>64.709999999999994</v>
      </c>
      <c r="I8" s="73">
        <v>100</v>
      </c>
      <c r="J8" s="73">
        <v>70.59</v>
      </c>
      <c r="K8" s="10">
        <f t="shared" si="1"/>
        <v>78.433333333333323</v>
      </c>
      <c r="L8" s="43" t="s">
        <v>78</v>
      </c>
      <c r="M8" s="43" t="s">
        <v>78</v>
      </c>
      <c r="N8" s="43" t="s">
        <v>78</v>
      </c>
      <c r="O8" s="43" t="s">
        <v>78</v>
      </c>
      <c r="P8" s="43" t="s">
        <v>78</v>
      </c>
      <c r="Q8" s="43" t="s">
        <v>78</v>
      </c>
      <c r="R8" s="73">
        <v>76.47</v>
      </c>
      <c r="S8" s="73">
        <v>85.29</v>
      </c>
      <c r="T8" s="10">
        <f t="shared" si="3"/>
        <v>80.88</v>
      </c>
      <c r="U8" s="43" t="s">
        <v>78</v>
      </c>
      <c r="V8" s="43" t="s">
        <v>78</v>
      </c>
      <c r="W8" s="43" t="s">
        <v>78</v>
      </c>
      <c r="X8" s="43" t="s">
        <v>78</v>
      </c>
      <c r="Y8" s="43" t="s">
        <v>78</v>
      </c>
      <c r="Z8" s="73">
        <v>50</v>
      </c>
      <c r="AA8" s="73">
        <v>57.52</v>
      </c>
      <c r="AB8" s="10">
        <f t="shared" si="5"/>
        <v>53.760000000000005</v>
      </c>
      <c r="AF8" s="38"/>
      <c r="AG8" s="38"/>
      <c r="AH8" s="38"/>
      <c r="AI8" s="38"/>
      <c r="AJ8" s="38"/>
      <c r="AK8" s="38"/>
      <c r="AL8" s="38"/>
      <c r="AM8" s="38"/>
      <c r="AN8" s="33"/>
      <c r="AO8" s="39"/>
      <c r="AP8" s="39"/>
      <c r="AQ8" s="39"/>
      <c r="AR8" s="39"/>
      <c r="AS8" s="39"/>
      <c r="AT8" s="37"/>
      <c r="AU8" s="36"/>
      <c r="AV8" s="36"/>
      <c r="AW8" s="36"/>
      <c r="AX8" s="36"/>
      <c r="AY8" s="37"/>
      <c r="AZ8" s="36"/>
      <c r="BA8" s="36"/>
      <c r="BB8" s="36"/>
      <c r="BC8" s="36"/>
      <c r="BD8" s="37"/>
      <c r="BE8" s="36"/>
      <c r="BF8" s="36"/>
      <c r="BG8" s="36"/>
      <c r="BH8" s="37"/>
    </row>
    <row r="9" spans="1:60" x14ac:dyDescent="0.25">
      <c r="A9" s="13" t="s">
        <v>6</v>
      </c>
      <c r="B9" s="43" t="s">
        <v>78</v>
      </c>
      <c r="C9" s="43" t="s">
        <v>78</v>
      </c>
      <c r="D9" s="43" t="s">
        <v>78</v>
      </c>
      <c r="E9" s="43" t="s">
        <v>78</v>
      </c>
      <c r="F9" s="43" t="s">
        <v>78</v>
      </c>
      <c r="G9" s="25" t="s">
        <v>78</v>
      </c>
      <c r="H9" s="43" t="s">
        <v>78</v>
      </c>
      <c r="I9" s="43" t="s">
        <v>78</v>
      </c>
      <c r="J9" s="43" t="s">
        <v>78</v>
      </c>
      <c r="K9" s="43" t="s">
        <v>78</v>
      </c>
      <c r="L9" s="43" t="s">
        <v>78</v>
      </c>
      <c r="M9" s="43" t="s">
        <v>78</v>
      </c>
      <c r="N9" s="43" t="s">
        <v>78</v>
      </c>
      <c r="O9" s="43" t="s">
        <v>78</v>
      </c>
      <c r="P9" s="43" t="s">
        <v>78</v>
      </c>
      <c r="Q9" s="43" t="s">
        <v>78</v>
      </c>
      <c r="R9" s="43" t="s">
        <v>78</v>
      </c>
      <c r="S9" s="43" t="s">
        <v>78</v>
      </c>
      <c r="T9" s="43" t="s">
        <v>78</v>
      </c>
      <c r="U9" s="43" t="s">
        <v>78</v>
      </c>
      <c r="V9" s="43" t="s">
        <v>78</v>
      </c>
      <c r="W9" s="43" t="s">
        <v>78</v>
      </c>
      <c r="X9" s="43" t="s">
        <v>78</v>
      </c>
      <c r="Y9" s="43" t="s">
        <v>78</v>
      </c>
      <c r="Z9" s="43" t="s">
        <v>78</v>
      </c>
      <c r="AA9" s="43" t="s">
        <v>78</v>
      </c>
      <c r="AB9" s="43" t="s">
        <v>78</v>
      </c>
      <c r="AF9" s="38"/>
      <c r="AG9" s="38"/>
      <c r="AH9" s="38"/>
      <c r="AI9" s="38"/>
      <c r="AJ9" s="38"/>
      <c r="AK9" s="38"/>
      <c r="AL9" s="38"/>
      <c r="AM9" s="38"/>
      <c r="AN9" s="33"/>
      <c r="AO9" s="39"/>
      <c r="AP9" s="39"/>
      <c r="AQ9" s="39"/>
      <c r="AR9" s="39"/>
      <c r="AS9" s="39"/>
      <c r="AT9" s="37"/>
      <c r="AU9" s="36"/>
      <c r="AV9" s="36"/>
      <c r="AW9" s="36"/>
      <c r="AX9" s="36"/>
      <c r="AY9" s="37"/>
      <c r="AZ9" s="36"/>
      <c r="BA9" s="36"/>
      <c r="BB9" s="36"/>
      <c r="BC9" s="36"/>
      <c r="BD9" s="37"/>
      <c r="BE9" s="36"/>
      <c r="BF9" s="36"/>
      <c r="BG9" s="36"/>
      <c r="BH9" s="37"/>
    </row>
    <row r="10" spans="1:60" x14ac:dyDescent="0.25">
      <c r="A10" s="13" t="s">
        <v>7</v>
      </c>
      <c r="B10" s="43" t="s">
        <v>78</v>
      </c>
      <c r="C10" s="43" t="s">
        <v>78</v>
      </c>
      <c r="D10" s="43" t="s">
        <v>78</v>
      </c>
      <c r="E10" s="43" t="s">
        <v>78</v>
      </c>
      <c r="F10" s="43" t="s">
        <v>78</v>
      </c>
      <c r="G10" s="25" t="s">
        <v>78</v>
      </c>
      <c r="H10" s="43" t="s">
        <v>78</v>
      </c>
      <c r="I10" s="43" t="s">
        <v>78</v>
      </c>
      <c r="J10" s="43" t="s">
        <v>78</v>
      </c>
      <c r="K10" s="43" t="s">
        <v>78</v>
      </c>
      <c r="L10" s="43" t="s">
        <v>78</v>
      </c>
      <c r="M10" s="43" t="s">
        <v>78</v>
      </c>
      <c r="N10" s="43" t="s">
        <v>78</v>
      </c>
      <c r="O10" s="43" t="s">
        <v>78</v>
      </c>
      <c r="P10" s="43" t="s">
        <v>78</v>
      </c>
      <c r="Q10" s="43" t="s">
        <v>78</v>
      </c>
      <c r="R10" s="43" t="s">
        <v>78</v>
      </c>
      <c r="S10" s="43" t="s">
        <v>78</v>
      </c>
      <c r="T10" s="43" t="s">
        <v>78</v>
      </c>
      <c r="U10" s="43" t="s">
        <v>78</v>
      </c>
      <c r="V10" s="43" t="s">
        <v>78</v>
      </c>
      <c r="W10" s="43" t="s">
        <v>78</v>
      </c>
      <c r="X10" s="43" t="s">
        <v>78</v>
      </c>
      <c r="Y10" s="43" t="s">
        <v>78</v>
      </c>
      <c r="Z10" s="43" t="s">
        <v>78</v>
      </c>
      <c r="AA10" s="43" t="s">
        <v>78</v>
      </c>
      <c r="AB10" s="43" t="s">
        <v>78</v>
      </c>
      <c r="AF10" s="38"/>
      <c r="AG10" s="38"/>
      <c r="AH10" s="38"/>
      <c r="AI10" s="38"/>
      <c r="AJ10" s="38"/>
      <c r="AK10" s="38"/>
      <c r="AL10" s="38"/>
      <c r="AM10" s="38"/>
      <c r="AN10" s="33"/>
      <c r="AO10" s="39"/>
      <c r="AP10" s="39"/>
      <c r="AQ10" s="39"/>
      <c r="AR10" s="39"/>
      <c r="AS10" s="39"/>
      <c r="AT10" s="37"/>
      <c r="AU10" s="36"/>
      <c r="AV10" s="36"/>
      <c r="AW10" s="36"/>
      <c r="AX10" s="36"/>
      <c r="AY10" s="37"/>
      <c r="AZ10" s="36"/>
      <c r="BA10" s="36"/>
      <c r="BB10" s="36"/>
      <c r="BC10" s="36"/>
      <c r="BD10" s="37"/>
      <c r="BE10" s="36"/>
      <c r="BF10" s="36"/>
      <c r="BG10" s="36"/>
      <c r="BH10" s="37"/>
    </row>
    <row r="11" spans="1:60" x14ac:dyDescent="0.25">
      <c r="A11" s="13" t="s">
        <v>8</v>
      </c>
      <c r="B11" s="43" t="s">
        <v>78</v>
      </c>
      <c r="C11" s="43" t="s">
        <v>78</v>
      </c>
      <c r="D11" s="43" t="s">
        <v>78</v>
      </c>
      <c r="E11" s="43" t="s">
        <v>78</v>
      </c>
      <c r="F11" s="43" t="s">
        <v>78</v>
      </c>
      <c r="G11" s="25" t="s">
        <v>78</v>
      </c>
      <c r="H11" s="43" t="s">
        <v>78</v>
      </c>
      <c r="I11" s="43" t="s">
        <v>78</v>
      </c>
      <c r="J11" s="43" t="s">
        <v>78</v>
      </c>
      <c r="K11" s="43" t="s">
        <v>78</v>
      </c>
      <c r="L11" s="43" t="s">
        <v>78</v>
      </c>
      <c r="M11" s="43" t="s">
        <v>78</v>
      </c>
      <c r="N11" s="43" t="s">
        <v>78</v>
      </c>
      <c r="O11" s="43" t="s">
        <v>78</v>
      </c>
      <c r="P11" s="43" t="s">
        <v>78</v>
      </c>
      <c r="Q11" s="43" t="s">
        <v>78</v>
      </c>
      <c r="R11" s="43" t="s">
        <v>78</v>
      </c>
      <c r="S11" s="43" t="s">
        <v>78</v>
      </c>
      <c r="T11" s="43" t="s">
        <v>78</v>
      </c>
      <c r="U11" s="43" t="s">
        <v>78</v>
      </c>
      <c r="V11" s="43" t="s">
        <v>78</v>
      </c>
      <c r="W11" s="43" t="s">
        <v>78</v>
      </c>
      <c r="X11" s="43" t="s">
        <v>78</v>
      </c>
      <c r="Y11" s="43" t="s">
        <v>78</v>
      </c>
      <c r="Z11" s="43" t="s">
        <v>78</v>
      </c>
      <c r="AA11" s="43" t="s">
        <v>78</v>
      </c>
      <c r="AB11" s="43" t="s">
        <v>78</v>
      </c>
      <c r="AF11" s="38"/>
      <c r="AG11" s="38"/>
      <c r="AH11" s="38"/>
      <c r="AI11" s="38"/>
      <c r="AJ11" s="38"/>
      <c r="AK11" s="38"/>
      <c r="AL11" s="38"/>
      <c r="AM11" s="38"/>
      <c r="AN11" s="33"/>
      <c r="AO11" s="39"/>
      <c r="AP11" s="39"/>
      <c r="AQ11" s="39"/>
      <c r="AR11" s="39"/>
      <c r="AS11" s="39"/>
      <c r="AT11" s="37"/>
      <c r="AU11" s="36"/>
      <c r="AV11" s="36"/>
      <c r="AW11" s="36"/>
      <c r="AX11" s="36"/>
      <c r="AY11" s="37"/>
      <c r="AZ11" s="36"/>
      <c r="BA11" s="36"/>
      <c r="BB11" s="36"/>
      <c r="BC11" s="36"/>
      <c r="BD11" s="37"/>
      <c r="BE11" s="36"/>
      <c r="BF11" s="36"/>
      <c r="BG11" s="36"/>
      <c r="BH11" s="37"/>
    </row>
    <row r="12" spans="1:60" x14ac:dyDescent="0.25">
      <c r="A12" s="13" t="s">
        <v>9</v>
      </c>
      <c r="B12" s="43" t="s">
        <v>78</v>
      </c>
      <c r="C12" s="43" t="s">
        <v>78</v>
      </c>
      <c r="D12" s="43" t="s">
        <v>78</v>
      </c>
      <c r="E12" s="43" t="s">
        <v>78</v>
      </c>
      <c r="F12" s="43" t="s">
        <v>78</v>
      </c>
      <c r="G12" s="25" t="s">
        <v>78</v>
      </c>
      <c r="H12" s="43" t="s">
        <v>78</v>
      </c>
      <c r="I12" s="43" t="s">
        <v>78</v>
      </c>
      <c r="J12" s="43" t="s">
        <v>78</v>
      </c>
      <c r="K12" s="43" t="s">
        <v>78</v>
      </c>
      <c r="L12" s="43" t="s">
        <v>78</v>
      </c>
      <c r="M12" s="43" t="s">
        <v>78</v>
      </c>
      <c r="N12" s="43" t="s">
        <v>78</v>
      </c>
      <c r="O12" s="43" t="s">
        <v>78</v>
      </c>
      <c r="P12" s="43" t="s">
        <v>78</v>
      </c>
      <c r="Q12" s="43" t="s">
        <v>78</v>
      </c>
      <c r="R12" s="43" t="s">
        <v>78</v>
      </c>
      <c r="S12" s="43" t="s">
        <v>78</v>
      </c>
      <c r="T12" s="43" t="s">
        <v>78</v>
      </c>
      <c r="U12" s="43" t="s">
        <v>78</v>
      </c>
      <c r="V12" s="43" t="s">
        <v>78</v>
      </c>
      <c r="W12" s="43" t="s">
        <v>78</v>
      </c>
      <c r="X12" s="43" t="s">
        <v>78</v>
      </c>
      <c r="Y12" s="43" t="s">
        <v>78</v>
      </c>
      <c r="Z12" s="43" t="s">
        <v>78</v>
      </c>
      <c r="AA12" s="43" t="s">
        <v>78</v>
      </c>
      <c r="AB12" s="43" t="s">
        <v>78</v>
      </c>
      <c r="AF12" s="38"/>
      <c r="AG12" s="38"/>
      <c r="AH12" s="38"/>
      <c r="AI12" s="38"/>
      <c r="AJ12" s="38"/>
      <c r="AK12" s="38"/>
      <c r="AL12" s="38"/>
      <c r="AM12" s="38"/>
      <c r="AN12" s="33"/>
      <c r="AO12" s="39"/>
      <c r="AP12" s="39"/>
      <c r="AQ12" s="39"/>
      <c r="AR12" s="39"/>
      <c r="AS12" s="39"/>
      <c r="AT12" s="37"/>
      <c r="AU12" s="36"/>
      <c r="AV12" s="36"/>
      <c r="AW12" s="36"/>
      <c r="AX12" s="36"/>
      <c r="AY12" s="37"/>
      <c r="AZ12" s="36"/>
      <c r="BA12" s="36"/>
      <c r="BB12" s="36"/>
      <c r="BC12" s="36"/>
      <c r="BD12" s="37"/>
      <c r="BE12" s="36"/>
      <c r="BF12" s="36"/>
      <c r="BG12" s="36"/>
      <c r="BH12" s="37"/>
    </row>
    <row r="13" spans="1:60" x14ac:dyDescent="0.25">
      <c r="A13" s="13" t="s">
        <v>10</v>
      </c>
      <c r="B13" s="43" t="s">
        <v>78</v>
      </c>
      <c r="C13" s="43" t="s">
        <v>78</v>
      </c>
      <c r="D13" s="43" t="s">
        <v>78</v>
      </c>
      <c r="E13" s="43" t="s">
        <v>78</v>
      </c>
      <c r="F13" s="43" t="s">
        <v>78</v>
      </c>
      <c r="G13" s="25" t="s">
        <v>78</v>
      </c>
      <c r="H13" s="43" t="s">
        <v>78</v>
      </c>
      <c r="I13" s="43" t="s">
        <v>78</v>
      </c>
      <c r="J13" s="43" t="s">
        <v>78</v>
      </c>
      <c r="K13" s="43" t="s">
        <v>78</v>
      </c>
      <c r="L13" s="43" t="s">
        <v>78</v>
      </c>
      <c r="M13" s="43" t="s">
        <v>78</v>
      </c>
      <c r="N13" s="43" t="s">
        <v>78</v>
      </c>
      <c r="O13" s="43" t="s">
        <v>78</v>
      </c>
      <c r="P13" s="43" t="s">
        <v>78</v>
      </c>
      <c r="Q13" s="43" t="s">
        <v>78</v>
      </c>
      <c r="R13" s="43" t="s">
        <v>78</v>
      </c>
      <c r="S13" s="43" t="s">
        <v>78</v>
      </c>
      <c r="T13" s="43" t="s">
        <v>78</v>
      </c>
      <c r="U13" s="43" t="s">
        <v>78</v>
      </c>
      <c r="V13" s="43" t="s">
        <v>78</v>
      </c>
      <c r="W13" s="43" t="s">
        <v>78</v>
      </c>
      <c r="X13" s="43" t="s">
        <v>78</v>
      </c>
      <c r="Y13" s="43" t="s">
        <v>78</v>
      </c>
      <c r="Z13" s="43" t="s">
        <v>78</v>
      </c>
      <c r="AA13" s="43" t="s">
        <v>78</v>
      </c>
      <c r="AB13" s="43" t="s">
        <v>78</v>
      </c>
      <c r="AF13" s="38"/>
      <c r="AG13" s="38"/>
      <c r="AH13" s="38"/>
      <c r="AI13" s="38"/>
      <c r="AJ13" s="38"/>
      <c r="AK13" s="38"/>
      <c r="AL13" s="38"/>
      <c r="AM13" s="38"/>
      <c r="AN13" s="33"/>
      <c r="AO13" s="39"/>
      <c r="AP13" s="39"/>
      <c r="AQ13" s="39"/>
      <c r="AR13" s="39"/>
      <c r="AS13" s="39"/>
      <c r="AT13" s="37"/>
      <c r="AU13" s="36"/>
      <c r="AV13" s="36"/>
      <c r="AW13" s="36"/>
      <c r="AX13" s="36"/>
      <c r="AY13" s="37"/>
      <c r="AZ13" s="36"/>
      <c r="BA13" s="36"/>
      <c r="BB13" s="36"/>
      <c r="BC13" s="36"/>
      <c r="BD13" s="37"/>
      <c r="BE13" s="36"/>
      <c r="BF13" s="36"/>
      <c r="BG13" s="36"/>
      <c r="BH13" s="37"/>
    </row>
    <row r="14" spans="1:60" x14ac:dyDescent="0.25">
      <c r="A14" s="13" t="s">
        <v>11</v>
      </c>
      <c r="B14" s="43" t="s">
        <v>78</v>
      </c>
      <c r="C14" s="43" t="s">
        <v>78</v>
      </c>
      <c r="D14" s="43" t="s">
        <v>78</v>
      </c>
      <c r="E14" s="43" t="s">
        <v>78</v>
      </c>
      <c r="F14" s="43" t="s">
        <v>78</v>
      </c>
      <c r="G14" s="25" t="s">
        <v>78</v>
      </c>
      <c r="H14" s="43" t="s">
        <v>78</v>
      </c>
      <c r="I14" s="43" t="s">
        <v>78</v>
      </c>
      <c r="J14" s="43" t="s">
        <v>78</v>
      </c>
      <c r="K14" s="43" t="s">
        <v>78</v>
      </c>
      <c r="L14" s="43" t="s">
        <v>78</v>
      </c>
      <c r="M14" s="43" t="s">
        <v>78</v>
      </c>
      <c r="N14" s="43" t="s">
        <v>78</v>
      </c>
      <c r="O14" s="43" t="s">
        <v>78</v>
      </c>
      <c r="P14" s="43" t="s">
        <v>78</v>
      </c>
      <c r="Q14" s="43" t="s">
        <v>78</v>
      </c>
      <c r="R14" s="43" t="s">
        <v>78</v>
      </c>
      <c r="S14" s="43" t="s">
        <v>78</v>
      </c>
      <c r="T14" s="43" t="s">
        <v>78</v>
      </c>
      <c r="U14" s="43" t="s">
        <v>78</v>
      </c>
      <c r="V14" s="43" t="s">
        <v>78</v>
      </c>
      <c r="W14" s="43" t="s">
        <v>78</v>
      </c>
      <c r="X14" s="43" t="s">
        <v>78</v>
      </c>
      <c r="Y14" s="43" t="s">
        <v>78</v>
      </c>
      <c r="Z14" s="43" t="s">
        <v>78</v>
      </c>
      <c r="AA14" s="43" t="s">
        <v>78</v>
      </c>
      <c r="AB14" s="43" t="s">
        <v>78</v>
      </c>
      <c r="AF14" s="38"/>
      <c r="AG14" s="38"/>
      <c r="AH14" s="38"/>
      <c r="AI14" s="38"/>
      <c r="AJ14" s="38"/>
      <c r="AK14" s="38"/>
      <c r="AL14" s="38"/>
      <c r="AM14" s="38"/>
      <c r="AN14" s="33"/>
      <c r="AO14" s="39"/>
      <c r="AP14" s="39"/>
      <c r="AQ14" s="39"/>
      <c r="AR14" s="39"/>
      <c r="AS14" s="39"/>
      <c r="AT14" s="37"/>
      <c r="AU14" s="36"/>
      <c r="AV14" s="36"/>
      <c r="AW14" s="36"/>
      <c r="AX14" s="36"/>
      <c r="AY14" s="37"/>
      <c r="AZ14" s="36"/>
      <c r="BA14" s="36"/>
      <c r="BB14" s="36"/>
      <c r="BC14" s="36"/>
      <c r="BD14" s="37"/>
      <c r="BE14" s="36"/>
      <c r="BF14" s="36"/>
      <c r="BG14" s="36"/>
      <c r="BH14" s="37"/>
    </row>
    <row r="15" spans="1:60" x14ac:dyDescent="0.25">
      <c r="A15" s="13" t="s">
        <v>12</v>
      </c>
      <c r="B15" s="43" t="s">
        <v>78</v>
      </c>
      <c r="C15" s="43" t="s">
        <v>78</v>
      </c>
      <c r="D15" s="43" t="s">
        <v>78</v>
      </c>
      <c r="E15" s="43" t="s">
        <v>78</v>
      </c>
      <c r="F15" s="43" t="s">
        <v>78</v>
      </c>
      <c r="G15" s="25" t="s">
        <v>78</v>
      </c>
      <c r="H15" s="43" t="s">
        <v>78</v>
      </c>
      <c r="I15" s="43" t="s">
        <v>78</v>
      </c>
      <c r="J15" s="43" t="s">
        <v>78</v>
      </c>
      <c r="K15" s="43" t="s">
        <v>78</v>
      </c>
      <c r="L15" s="43" t="s">
        <v>78</v>
      </c>
      <c r="M15" s="43" t="s">
        <v>78</v>
      </c>
      <c r="N15" s="43" t="s">
        <v>78</v>
      </c>
      <c r="O15" s="43" t="s">
        <v>78</v>
      </c>
      <c r="P15" s="43" t="s">
        <v>78</v>
      </c>
      <c r="Q15" s="43" t="s">
        <v>78</v>
      </c>
      <c r="R15" s="43" t="s">
        <v>78</v>
      </c>
      <c r="S15" s="43" t="s">
        <v>78</v>
      </c>
      <c r="T15" s="43" t="s">
        <v>78</v>
      </c>
      <c r="U15" s="43" t="s">
        <v>78</v>
      </c>
      <c r="V15" s="43" t="s">
        <v>78</v>
      </c>
      <c r="W15" s="43" t="s">
        <v>78</v>
      </c>
      <c r="X15" s="43" t="s">
        <v>78</v>
      </c>
      <c r="Y15" s="43" t="s">
        <v>78</v>
      </c>
      <c r="Z15" s="43" t="s">
        <v>78</v>
      </c>
      <c r="AA15" s="43" t="s">
        <v>78</v>
      </c>
      <c r="AB15" s="43" t="s">
        <v>78</v>
      </c>
      <c r="AF15" s="38"/>
      <c r="AG15" s="38"/>
      <c r="AH15" s="38"/>
      <c r="AI15" s="38"/>
      <c r="AJ15" s="38"/>
      <c r="AK15" s="38"/>
      <c r="AL15" s="38"/>
      <c r="AM15" s="38"/>
      <c r="AN15" s="33"/>
      <c r="AO15" s="39"/>
      <c r="AP15" s="39"/>
      <c r="AQ15" s="39"/>
      <c r="AR15" s="39"/>
      <c r="AS15" s="39"/>
      <c r="AT15" s="37"/>
      <c r="AU15" s="36"/>
      <c r="AV15" s="36"/>
      <c r="AW15" s="36"/>
      <c r="AX15" s="36"/>
      <c r="AY15" s="37"/>
      <c r="AZ15" s="36"/>
      <c r="BA15" s="36"/>
      <c r="BB15" s="36"/>
      <c r="BC15" s="36"/>
      <c r="BD15" s="37"/>
      <c r="BE15" s="36"/>
      <c r="BF15" s="36"/>
      <c r="BG15" s="36"/>
      <c r="BH15" s="37"/>
    </row>
    <row r="16" spans="1:60" x14ac:dyDescent="0.25">
      <c r="A16" s="13" t="s">
        <v>13</v>
      </c>
      <c r="B16" s="43" t="s">
        <v>78</v>
      </c>
      <c r="C16" s="43" t="s">
        <v>78</v>
      </c>
      <c r="D16" s="43" t="s">
        <v>78</v>
      </c>
      <c r="E16" s="43" t="s">
        <v>78</v>
      </c>
      <c r="F16" s="43" t="s">
        <v>78</v>
      </c>
      <c r="G16" s="25" t="s">
        <v>78</v>
      </c>
      <c r="H16" s="43" t="s">
        <v>78</v>
      </c>
      <c r="I16" s="43" t="s">
        <v>78</v>
      </c>
      <c r="J16" s="43" t="s">
        <v>78</v>
      </c>
      <c r="K16" s="43" t="s">
        <v>78</v>
      </c>
      <c r="L16" s="43" t="s">
        <v>78</v>
      </c>
      <c r="M16" s="43" t="s">
        <v>78</v>
      </c>
      <c r="N16" s="43" t="s">
        <v>78</v>
      </c>
      <c r="O16" s="43" t="s">
        <v>78</v>
      </c>
      <c r="P16" s="43" t="s">
        <v>78</v>
      </c>
      <c r="Q16" s="43" t="s">
        <v>78</v>
      </c>
      <c r="R16" s="43" t="s">
        <v>78</v>
      </c>
      <c r="S16" s="43" t="s">
        <v>78</v>
      </c>
      <c r="T16" s="43" t="s">
        <v>78</v>
      </c>
      <c r="U16" s="43" t="s">
        <v>78</v>
      </c>
      <c r="V16" s="43" t="s">
        <v>78</v>
      </c>
      <c r="W16" s="43" t="s">
        <v>78</v>
      </c>
      <c r="X16" s="43" t="s">
        <v>78</v>
      </c>
      <c r="Y16" s="43" t="s">
        <v>78</v>
      </c>
      <c r="Z16" s="43" t="s">
        <v>78</v>
      </c>
      <c r="AA16" s="43" t="s">
        <v>78</v>
      </c>
      <c r="AB16" s="43" t="s">
        <v>78</v>
      </c>
      <c r="AF16" s="38"/>
      <c r="AG16" s="38"/>
      <c r="AH16" s="38"/>
      <c r="AI16" s="38"/>
      <c r="AJ16" s="38"/>
      <c r="AK16" s="38"/>
      <c r="AL16" s="38"/>
      <c r="AM16" s="38"/>
      <c r="AN16" s="33"/>
      <c r="AO16" s="39"/>
      <c r="AP16" s="39"/>
      <c r="AQ16" s="39"/>
      <c r="AR16" s="39"/>
      <c r="AS16" s="39"/>
      <c r="AT16" s="37"/>
      <c r="AU16" s="36"/>
      <c r="AV16" s="36"/>
      <c r="AW16" s="36"/>
      <c r="AX16" s="36"/>
      <c r="AY16" s="37"/>
      <c r="AZ16" s="36"/>
      <c r="BA16" s="36"/>
      <c r="BB16" s="36"/>
      <c r="BC16" s="36"/>
      <c r="BD16" s="37"/>
      <c r="BE16" s="36"/>
      <c r="BF16" s="36"/>
      <c r="BG16" s="36"/>
      <c r="BH16" s="37"/>
    </row>
    <row r="17" spans="1:60" x14ac:dyDescent="0.25">
      <c r="A17" s="13" t="s">
        <v>14</v>
      </c>
      <c r="B17" s="43" t="s">
        <v>78</v>
      </c>
      <c r="C17" s="43" t="s">
        <v>78</v>
      </c>
      <c r="D17" s="43" t="s">
        <v>78</v>
      </c>
      <c r="E17" s="43" t="s">
        <v>78</v>
      </c>
      <c r="F17" s="43" t="s">
        <v>78</v>
      </c>
      <c r="G17" s="25" t="s">
        <v>78</v>
      </c>
      <c r="H17" s="43" t="s">
        <v>78</v>
      </c>
      <c r="I17" s="43" t="s">
        <v>78</v>
      </c>
      <c r="J17" s="43" t="s">
        <v>78</v>
      </c>
      <c r="K17" s="43" t="s">
        <v>78</v>
      </c>
      <c r="L17" s="43" t="s">
        <v>78</v>
      </c>
      <c r="M17" s="43" t="s">
        <v>78</v>
      </c>
      <c r="N17" s="43" t="s">
        <v>78</v>
      </c>
      <c r="O17" s="43" t="s">
        <v>78</v>
      </c>
      <c r="P17" s="43" t="s">
        <v>78</v>
      </c>
      <c r="Q17" s="43" t="s">
        <v>78</v>
      </c>
      <c r="R17" s="43" t="s">
        <v>78</v>
      </c>
      <c r="S17" s="43" t="s">
        <v>78</v>
      </c>
      <c r="T17" s="43" t="s">
        <v>78</v>
      </c>
      <c r="U17" s="43" t="s">
        <v>78</v>
      </c>
      <c r="V17" s="43" t="s">
        <v>78</v>
      </c>
      <c r="W17" s="43" t="s">
        <v>78</v>
      </c>
      <c r="X17" s="43" t="s">
        <v>78</v>
      </c>
      <c r="Y17" s="43" t="s">
        <v>78</v>
      </c>
      <c r="Z17" s="43" t="s">
        <v>78</v>
      </c>
      <c r="AA17" s="43" t="s">
        <v>78</v>
      </c>
      <c r="AB17" s="43" t="s">
        <v>78</v>
      </c>
      <c r="AF17" s="38"/>
      <c r="AG17" s="38"/>
      <c r="AH17" s="38"/>
      <c r="AI17" s="38"/>
      <c r="AJ17" s="38"/>
      <c r="AK17" s="38"/>
      <c r="AL17" s="38"/>
      <c r="AM17" s="38"/>
      <c r="AN17" s="33"/>
      <c r="AO17" s="39"/>
      <c r="AP17" s="39"/>
      <c r="AQ17" s="39"/>
      <c r="AR17" s="39"/>
      <c r="AS17" s="39"/>
      <c r="AT17" s="37"/>
      <c r="AU17" s="36"/>
      <c r="AV17" s="36"/>
      <c r="AW17" s="36"/>
      <c r="AX17" s="36"/>
      <c r="AY17" s="37"/>
      <c r="AZ17" s="36"/>
      <c r="BA17" s="36"/>
      <c r="BB17" s="36"/>
      <c r="BC17" s="36"/>
      <c r="BD17" s="37"/>
      <c r="BE17" s="36"/>
      <c r="BF17" s="36"/>
      <c r="BG17" s="36"/>
      <c r="BH17" s="37"/>
    </row>
    <row r="18" spans="1:60" x14ac:dyDescent="0.25">
      <c r="A18" s="13" t="s">
        <v>15</v>
      </c>
      <c r="B18" s="43" t="s">
        <v>78</v>
      </c>
      <c r="C18" s="43" t="s">
        <v>78</v>
      </c>
      <c r="D18" s="43" t="s">
        <v>78</v>
      </c>
      <c r="E18" s="43" t="s">
        <v>78</v>
      </c>
      <c r="F18" s="43" t="s">
        <v>78</v>
      </c>
      <c r="G18" s="25" t="s">
        <v>78</v>
      </c>
      <c r="H18" s="43" t="s">
        <v>78</v>
      </c>
      <c r="I18" s="43" t="s">
        <v>78</v>
      </c>
      <c r="J18" s="43" t="s">
        <v>78</v>
      </c>
      <c r="K18" s="43" t="s">
        <v>78</v>
      </c>
      <c r="L18" s="43" t="s">
        <v>78</v>
      </c>
      <c r="M18" s="43" t="s">
        <v>78</v>
      </c>
      <c r="N18" s="43" t="s">
        <v>78</v>
      </c>
      <c r="O18" s="43" t="s">
        <v>78</v>
      </c>
      <c r="P18" s="43" t="s">
        <v>78</v>
      </c>
      <c r="Q18" s="43" t="s">
        <v>78</v>
      </c>
      <c r="R18" s="43" t="s">
        <v>78</v>
      </c>
      <c r="S18" s="43" t="s">
        <v>78</v>
      </c>
      <c r="T18" s="43" t="s">
        <v>78</v>
      </c>
      <c r="U18" s="43" t="s">
        <v>78</v>
      </c>
      <c r="V18" s="43" t="s">
        <v>78</v>
      </c>
      <c r="W18" s="43" t="s">
        <v>78</v>
      </c>
      <c r="X18" s="43" t="s">
        <v>78</v>
      </c>
      <c r="Y18" s="43" t="s">
        <v>78</v>
      </c>
      <c r="Z18" s="43" t="s">
        <v>78</v>
      </c>
      <c r="AA18" s="43" t="s">
        <v>78</v>
      </c>
      <c r="AB18" s="43" t="s">
        <v>78</v>
      </c>
      <c r="AF18" s="38"/>
      <c r="AG18" s="38"/>
      <c r="AH18" s="38"/>
      <c r="AI18" s="38"/>
      <c r="AJ18" s="38"/>
      <c r="AK18" s="38"/>
      <c r="AL18" s="38"/>
      <c r="AM18" s="38"/>
      <c r="AN18" s="33"/>
      <c r="AO18" s="39"/>
      <c r="AP18" s="39"/>
      <c r="AQ18" s="39"/>
      <c r="AR18" s="39"/>
      <c r="AS18" s="39"/>
      <c r="AT18" s="37"/>
      <c r="AU18" s="36"/>
      <c r="AV18" s="36"/>
      <c r="AW18" s="36"/>
      <c r="AX18" s="36"/>
      <c r="AY18" s="37"/>
      <c r="AZ18" s="36"/>
      <c r="BA18" s="36"/>
      <c r="BB18" s="36"/>
      <c r="BC18" s="36"/>
      <c r="BD18" s="37"/>
      <c r="BE18" s="36"/>
      <c r="BF18" s="36"/>
      <c r="BG18" s="36"/>
      <c r="BH18" s="37"/>
    </row>
    <row r="19" spans="1:60" x14ac:dyDescent="0.25">
      <c r="A19" s="13" t="s">
        <v>16</v>
      </c>
      <c r="B19" s="43" t="s">
        <v>78</v>
      </c>
      <c r="C19" s="43" t="s">
        <v>78</v>
      </c>
      <c r="D19" s="43" t="s">
        <v>78</v>
      </c>
      <c r="E19" s="43" t="s">
        <v>78</v>
      </c>
      <c r="F19" s="43" t="s">
        <v>78</v>
      </c>
      <c r="G19" s="25" t="s">
        <v>78</v>
      </c>
      <c r="H19" s="43" t="s">
        <v>78</v>
      </c>
      <c r="I19" s="43" t="s">
        <v>78</v>
      </c>
      <c r="J19" s="43" t="s">
        <v>78</v>
      </c>
      <c r="K19" s="43" t="s">
        <v>78</v>
      </c>
      <c r="L19" s="43" t="s">
        <v>78</v>
      </c>
      <c r="M19" s="43" t="s">
        <v>78</v>
      </c>
      <c r="N19" s="43" t="s">
        <v>78</v>
      </c>
      <c r="O19" s="43" t="s">
        <v>78</v>
      </c>
      <c r="P19" s="43" t="s">
        <v>78</v>
      </c>
      <c r="Q19" s="43" t="s">
        <v>78</v>
      </c>
      <c r="R19" s="43" t="s">
        <v>78</v>
      </c>
      <c r="S19" s="43" t="s">
        <v>78</v>
      </c>
      <c r="T19" s="43" t="s">
        <v>78</v>
      </c>
      <c r="U19" s="43" t="s">
        <v>78</v>
      </c>
      <c r="V19" s="43" t="s">
        <v>78</v>
      </c>
      <c r="W19" s="43" t="s">
        <v>78</v>
      </c>
      <c r="X19" s="43" t="s">
        <v>78</v>
      </c>
      <c r="Y19" s="43" t="s">
        <v>78</v>
      </c>
      <c r="Z19" s="43" t="s">
        <v>78</v>
      </c>
      <c r="AA19" s="43" t="s">
        <v>78</v>
      </c>
      <c r="AB19" s="43" t="s">
        <v>78</v>
      </c>
      <c r="AF19" s="38"/>
      <c r="AG19" s="38"/>
      <c r="AH19" s="38"/>
      <c r="AI19" s="38"/>
      <c r="AJ19" s="38"/>
      <c r="AK19" s="38"/>
      <c r="AL19" s="38"/>
      <c r="AM19" s="38"/>
      <c r="AN19" s="33"/>
      <c r="AO19" s="39"/>
      <c r="AP19" s="39"/>
      <c r="AQ19" s="39"/>
      <c r="AR19" s="39"/>
      <c r="AS19" s="39"/>
      <c r="AT19" s="37"/>
      <c r="AU19" s="36"/>
      <c r="AV19" s="36"/>
      <c r="AW19" s="36"/>
      <c r="AX19" s="36"/>
      <c r="AY19" s="37"/>
      <c r="AZ19" s="36"/>
      <c r="BA19" s="36"/>
      <c r="BB19" s="36"/>
      <c r="BC19" s="36"/>
      <c r="BD19" s="37"/>
      <c r="BE19" s="36"/>
      <c r="BF19" s="36"/>
      <c r="BG19" s="36"/>
      <c r="BH19" s="37"/>
    </row>
    <row r="20" spans="1:60" x14ac:dyDescent="0.25">
      <c r="A20" s="13" t="s">
        <v>17</v>
      </c>
      <c r="B20" s="43" t="s">
        <v>78</v>
      </c>
      <c r="C20" s="43" t="s">
        <v>78</v>
      </c>
      <c r="D20" s="43" t="s">
        <v>78</v>
      </c>
      <c r="E20" s="43" t="s">
        <v>78</v>
      </c>
      <c r="F20" s="43" t="s">
        <v>78</v>
      </c>
      <c r="G20" s="25" t="s">
        <v>78</v>
      </c>
      <c r="H20" s="43" t="s">
        <v>78</v>
      </c>
      <c r="I20" s="43" t="s">
        <v>78</v>
      </c>
      <c r="J20" s="43" t="s">
        <v>78</v>
      </c>
      <c r="K20" s="43" t="s">
        <v>78</v>
      </c>
      <c r="L20" s="43" t="s">
        <v>78</v>
      </c>
      <c r="M20" s="43" t="s">
        <v>78</v>
      </c>
      <c r="N20" s="43" t="s">
        <v>78</v>
      </c>
      <c r="O20" s="43" t="s">
        <v>78</v>
      </c>
      <c r="P20" s="43" t="s">
        <v>78</v>
      </c>
      <c r="Q20" s="43" t="s">
        <v>78</v>
      </c>
      <c r="R20" s="43" t="s">
        <v>78</v>
      </c>
      <c r="S20" s="43" t="s">
        <v>78</v>
      </c>
      <c r="T20" s="43" t="s">
        <v>78</v>
      </c>
      <c r="U20" s="43" t="s">
        <v>78</v>
      </c>
      <c r="V20" s="43" t="s">
        <v>78</v>
      </c>
      <c r="W20" s="43" t="s">
        <v>78</v>
      </c>
      <c r="X20" s="43" t="s">
        <v>78</v>
      </c>
      <c r="Y20" s="43" t="s">
        <v>78</v>
      </c>
      <c r="Z20" s="43" t="s">
        <v>78</v>
      </c>
      <c r="AA20" s="43" t="s">
        <v>78</v>
      </c>
      <c r="AB20" s="43" t="s">
        <v>78</v>
      </c>
      <c r="AF20" s="38"/>
      <c r="AG20" s="38"/>
      <c r="AH20" s="38"/>
      <c r="AI20" s="38"/>
      <c r="AJ20" s="38"/>
      <c r="AK20" s="38"/>
      <c r="AL20" s="38"/>
      <c r="AM20" s="38"/>
      <c r="AN20" s="33"/>
      <c r="AO20" s="39"/>
      <c r="AP20" s="39"/>
      <c r="AQ20" s="39"/>
      <c r="AR20" s="39"/>
      <c r="AS20" s="39"/>
      <c r="AT20" s="37"/>
      <c r="AU20" s="36"/>
      <c r="AV20" s="36"/>
      <c r="AW20" s="36"/>
      <c r="AX20" s="36"/>
      <c r="AY20" s="37"/>
      <c r="AZ20" s="36"/>
      <c r="BA20" s="36"/>
      <c r="BB20" s="36"/>
      <c r="BC20" s="36"/>
      <c r="BD20" s="37"/>
      <c r="BE20" s="36"/>
      <c r="BF20" s="36"/>
      <c r="BG20" s="36"/>
      <c r="BH20" s="37"/>
    </row>
    <row r="21" spans="1:60" x14ac:dyDescent="0.25">
      <c r="A21" s="13" t="s">
        <v>18</v>
      </c>
      <c r="B21" s="43" t="s">
        <v>78</v>
      </c>
      <c r="C21" s="43" t="s">
        <v>78</v>
      </c>
      <c r="D21" s="43" t="s">
        <v>78</v>
      </c>
      <c r="E21" s="43" t="s">
        <v>78</v>
      </c>
      <c r="F21" s="43" t="s">
        <v>78</v>
      </c>
      <c r="G21" s="25" t="s">
        <v>78</v>
      </c>
      <c r="H21" s="73">
        <v>93.55</v>
      </c>
      <c r="I21" s="73">
        <v>100</v>
      </c>
      <c r="J21" s="73">
        <v>70.97</v>
      </c>
      <c r="K21" s="10">
        <f t="shared" si="1"/>
        <v>88.173333333333332</v>
      </c>
      <c r="L21" s="43" t="s">
        <v>78</v>
      </c>
      <c r="M21" s="43" t="s">
        <v>78</v>
      </c>
      <c r="N21" s="43" t="s">
        <v>78</v>
      </c>
      <c r="O21" s="43" t="s">
        <v>78</v>
      </c>
      <c r="P21" s="43" t="s">
        <v>78</v>
      </c>
      <c r="Q21" s="43" t="s">
        <v>78</v>
      </c>
      <c r="R21" s="73">
        <v>93.55</v>
      </c>
      <c r="S21" s="73">
        <v>75.81</v>
      </c>
      <c r="T21" s="10">
        <f t="shared" si="3"/>
        <v>84.68</v>
      </c>
      <c r="U21" s="43" t="s">
        <v>78</v>
      </c>
      <c r="V21" s="43" t="s">
        <v>78</v>
      </c>
      <c r="W21" s="43" t="s">
        <v>78</v>
      </c>
      <c r="X21" s="43" t="s">
        <v>78</v>
      </c>
      <c r="Y21" s="43" t="s">
        <v>78</v>
      </c>
      <c r="Z21" s="73">
        <v>57.26</v>
      </c>
      <c r="AA21" s="73">
        <v>27.96</v>
      </c>
      <c r="AB21" s="10">
        <f t="shared" si="5"/>
        <v>42.61</v>
      </c>
      <c r="AF21" s="38"/>
      <c r="AG21" s="38"/>
      <c r="AH21" s="38"/>
      <c r="AI21" s="38"/>
      <c r="AJ21" s="38"/>
      <c r="AK21" s="38"/>
      <c r="AL21" s="38"/>
      <c r="AM21" s="38"/>
      <c r="AN21" s="33"/>
      <c r="AO21" s="39"/>
      <c r="AP21" s="39"/>
      <c r="AQ21" s="39"/>
      <c r="AR21" s="39"/>
      <c r="AS21" s="39"/>
      <c r="AT21" s="37"/>
      <c r="AU21" s="36"/>
      <c r="AV21" s="36"/>
      <c r="AW21" s="36"/>
      <c r="AX21" s="36"/>
      <c r="AY21" s="37"/>
      <c r="AZ21" s="36"/>
      <c r="BA21" s="36"/>
      <c r="BB21" s="36"/>
      <c r="BC21" s="36"/>
      <c r="BD21" s="37"/>
      <c r="BE21" s="36"/>
      <c r="BF21" s="36"/>
      <c r="BG21" s="36"/>
      <c r="BH21" s="37"/>
    </row>
    <row r="22" spans="1:60" x14ac:dyDescent="0.25">
      <c r="A22" s="13" t="s">
        <v>54</v>
      </c>
      <c r="B22" s="43" t="s">
        <v>78</v>
      </c>
      <c r="C22" s="43" t="s">
        <v>78</v>
      </c>
      <c r="D22" s="43" t="s">
        <v>78</v>
      </c>
      <c r="E22" s="43" t="s">
        <v>78</v>
      </c>
      <c r="F22" s="43" t="s">
        <v>78</v>
      </c>
      <c r="G22" s="25" t="s">
        <v>78</v>
      </c>
      <c r="H22" s="43" t="s">
        <v>78</v>
      </c>
      <c r="I22" s="43" t="s">
        <v>78</v>
      </c>
      <c r="J22" s="43" t="s">
        <v>78</v>
      </c>
      <c r="K22" s="43" t="s">
        <v>78</v>
      </c>
      <c r="L22" s="43" t="s">
        <v>78</v>
      </c>
      <c r="M22" s="43" t="s">
        <v>78</v>
      </c>
      <c r="N22" s="43" t="s">
        <v>78</v>
      </c>
      <c r="O22" s="43" t="s">
        <v>78</v>
      </c>
      <c r="P22" s="43" t="s">
        <v>78</v>
      </c>
      <c r="Q22" s="43" t="s">
        <v>78</v>
      </c>
      <c r="R22" s="43" t="s">
        <v>78</v>
      </c>
      <c r="S22" s="43" t="s">
        <v>78</v>
      </c>
      <c r="T22" s="43" t="s">
        <v>78</v>
      </c>
      <c r="U22" s="43" t="s">
        <v>78</v>
      </c>
      <c r="V22" s="43" t="s">
        <v>78</v>
      </c>
      <c r="W22" s="43" t="s">
        <v>78</v>
      </c>
      <c r="X22" s="43" t="s">
        <v>78</v>
      </c>
      <c r="Y22" s="43" t="s">
        <v>78</v>
      </c>
      <c r="Z22" s="43" t="s">
        <v>78</v>
      </c>
      <c r="AA22" s="43" t="s">
        <v>78</v>
      </c>
      <c r="AB22" s="43" t="s">
        <v>78</v>
      </c>
      <c r="AF22" s="38"/>
      <c r="AG22" s="38"/>
      <c r="AH22" s="38"/>
      <c r="AI22" s="38"/>
      <c r="AJ22" s="38"/>
      <c r="AK22" s="38"/>
      <c r="AL22" s="38"/>
      <c r="AM22" s="38"/>
      <c r="AN22" s="33"/>
      <c r="AO22" s="39"/>
      <c r="AP22" s="39"/>
      <c r="AQ22" s="39"/>
      <c r="AR22" s="39"/>
      <c r="AS22" s="39"/>
      <c r="AT22" s="37"/>
      <c r="AU22" s="36"/>
      <c r="AV22" s="36"/>
      <c r="AW22" s="36"/>
      <c r="AX22" s="36"/>
      <c r="AY22" s="37"/>
      <c r="AZ22" s="36"/>
      <c r="BA22" s="36"/>
      <c r="BB22" s="36"/>
      <c r="BC22" s="36"/>
      <c r="BD22" s="37"/>
      <c r="BE22" s="36"/>
      <c r="BF22" s="36"/>
      <c r="BG22" s="36"/>
      <c r="BH22" s="37"/>
    </row>
    <row r="23" spans="1:60" x14ac:dyDescent="0.25">
      <c r="A23" s="13" t="s">
        <v>19</v>
      </c>
      <c r="B23" s="43" t="s">
        <v>78</v>
      </c>
      <c r="C23" s="19">
        <v>100</v>
      </c>
      <c r="D23" s="19">
        <v>75</v>
      </c>
      <c r="E23" s="19">
        <v>50</v>
      </c>
      <c r="F23" s="19">
        <v>50</v>
      </c>
      <c r="G23" s="10">
        <f t="shared" si="0"/>
        <v>68.75</v>
      </c>
      <c r="H23" s="43" t="s">
        <v>78</v>
      </c>
      <c r="I23" s="43" t="s">
        <v>78</v>
      </c>
      <c r="J23" s="43" t="s">
        <v>78</v>
      </c>
      <c r="K23" s="43" t="s">
        <v>78</v>
      </c>
      <c r="L23" s="43" t="s">
        <v>78</v>
      </c>
      <c r="M23" s="19">
        <v>87.5</v>
      </c>
      <c r="N23" s="19">
        <v>0</v>
      </c>
      <c r="O23" s="19">
        <v>50</v>
      </c>
      <c r="P23" s="19">
        <v>12.5</v>
      </c>
      <c r="Q23" s="10">
        <f t="shared" si="2"/>
        <v>37.5</v>
      </c>
      <c r="R23" s="43" t="s">
        <v>78</v>
      </c>
      <c r="S23" s="43" t="s">
        <v>78</v>
      </c>
      <c r="T23" s="43" t="s">
        <v>78</v>
      </c>
      <c r="U23" s="43" t="s">
        <v>78</v>
      </c>
      <c r="V23" s="19">
        <v>62.5</v>
      </c>
      <c r="W23" s="19">
        <v>0</v>
      </c>
      <c r="X23" s="19">
        <v>16.670000000000002</v>
      </c>
      <c r="Y23" s="10">
        <f t="shared" si="4"/>
        <v>26.39</v>
      </c>
      <c r="Z23" s="43" t="s">
        <v>78</v>
      </c>
      <c r="AA23" s="43" t="s">
        <v>78</v>
      </c>
      <c r="AB23" s="43" t="s">
        <v>78</v>
      </c>
      <c r="AF23" s="38"/>
      <c r="AG23" s="38"/>
      <c r="AH23" s="38"/>
      <c r="AI23" s="38"/>
      <c r="AJ23" s="38"/>
      <c r="AK23" s="38"/>
      <c r="AL23" s="38"/>
      <c r="AM23" s="38"/>
      <c r="AN23" s="33"/>
      <c r="AO23" s="39"/>
      <c r="AP23" s="39"/>
      <c r="AQ23" s="39"/>
      <c r="AR23" s="39"/>
      <c r="AS23" s="39"/>
      <c r="AT23" s="37"/>
      <c r="AU23" s="36"/>
      <c r="AV23" s="36"/>
      <c r="AW23" s="36"/>
      <c r="AX23" s="36"/>
      <c r="AY23" s="37"/>
      <c r="AZ23" s="36"/>
      <c r="BA23" s="36"/>
      <c r="BB23" s="36"/>
      <c r="BC23" s="36"/>
      <c r="BD23" s="37"/>
      <c r="BE23" s="36"/>
      <c r="BF23" s="36"/>
      <c r="BG23" s="36"/>
      <c r="BH23" s="37"/>
    </row>
    <row r="24" spans="1:60" x14ac:dyDescent="0.25">
      <c r="A24" s="13" t="s">
        <v>20</v>
      </c>
      <c r="B24" s="43" t="s">
        <v>78</v>
      </c>
      <c r="C24" s="43" t="s">
        <v>78</v>
      </c>
      <c r="D24" s="43" t="s">
        <v>78</v>
      </c>
      <c r="E24" s="43" t="s">
        <v>78</v>
      </c>
      <c r="F24" s="43" t="s">
        <v>78</v>
      </c>
      <c r="G24" s="25" t="s">
        <v>78</v>
      </c>
      <c r="H24" s="43" t="s">
        <v>78</v>
      </c>
      <c r="I24" s="43" t="s">
        <v>78</v>
      </c>
      <c r="J24" s="43" t="s">
        <v>78</v>
      </c>
      <c r="K24" s="43" t="s">
        <v>78</v>
      </c>
      <c r="L24" s="43" t="s">
        <v>78</v>
      </c>
      <c r="M24" s="43" t="s">
        <v>78</v>
      </c>
      <c r="N24" s="43" t="s">
        <v>78</v>
      </c>
      <c r="O24" s="43" t="s">
        <v>78</v>
      </c>
      <c r="P24" s="43" t="s">
        <v>78</v>
      </c>
      <c r="Q24" s="43" t="s">
        <v>78</v>
      </c>
      <c r="R24" s="43" t="s">
        <v>78</v>
      </c>
      <c r="S24" s="43" t="s">
        <v>78</v>
      </c>
      <c r="T24" s="43" t="s">
        <v>78</v>
      </c>
      <c r="U24" s="43" t="s">
        <v>78</v>
      </c>
      <c r="V24" s="43" t="s">
        <v>78</v>
      </c>
      <c r="W24" s="43" t="s">
        <v>78</v>
      </c>
      <c r="X24" s="43" t="s">
        <v>78</v>
      </c>
      <c r="Y24" s="43" t="s">
        <v>78</v>
      </c>
      <c r="Z24" s="43" t="s">
        <v>78</v>
      </c>
      <c r="AA24" s="43" t="s">
        <v>78</v>
      </c>
      <c r="AB24" s="43" t="s">
        <v>78</v>
      </c>
      <c r="AF24" s="38"/>
      <c r="AG24" s="38"/>
      <c r="AH24" s="38"/>
      <c r="AI24" s="38"/>
      <c r="AJ24" s="38"/>
      <c r="AK24" s="38"/>
      <c r="AL24" s="38"/>
      <c r="AM24" s="38"/>
      <c r="AN24" s="33"/>
      <c r="AO24" s="39"/>
      <c r="AP24" s="39"/>
      <c r="AQ24" s="39"/>
      <c r="AR24" s="39"/>
      <c r="AS24" s="39"/>
      <c r="AT24" s="37"/>
      <c r="AU24" s="36"/>
      <c r="AV24" s="36"/>
      <c r="AW24" s="36"/>
      <c r="AX24" s="36"/>
      <c r="AY24" s="37"/>
      <c r="AZ24" s="36"/>
      <c r="BA24" s="36"/>
      <c r="BB24" s="36"/>
      <c r="BC24" s="36"/>
      <c r="BD24" s="37"/>
      <c r="BE24" s="36"/>
      <c r="BF24" s="36"/>
      <c r="BG24" s="36"/>
      <c r="BH24" s="37"/>
    </row>
    <row r="25" spans="1:60" x14ac:dyDescent="0.25">
      <c r="A25" s="13" t="s">
        <v>21</v>
      </c>
      <c r="B25" s="43" t="s">
        <v>78</v>
      </c>
      <c r="C25" s="19">
        <v>67.86</v>
      </c>
      <c r="D25" s="19">
        <v>78.569999999999993</v>
      </c>
      <c r="E25" s="19">
        <v>89.29</v>
      </c>
      <c r="F25" s="19">
        <v>67.86</v>
      </c>
      <c r="G25" s="10">
        <f>AVERAGE(C25:F25)</f>
        <v>75.89500000000001</v>
      </c>
      <c r="H25" s="43" t="s">
        <v>78</v>
      </c>
      <c r="I25" s="43" t="s">
        <v>78</v>
      </c>
      <c r="J25" s="43" t="s">
        <v>78</v>
      </c>
      <c r="K25" s="43" t="s">
        <v>78</v>
      </c>
      <c r="L25" s="43" t="s">
        <v>78</v>
      </c>
      <c r="M25" s="19">
        <v>60.71</v>
      </c>
      <c r="N25" s="19">
        <v>71.430000000000007</v>
      </c>
      <c r="O25" s="19">
        <v>42.86</v>
      </c>
      <c r="P25" s="19">
        <v>28.57</v>
      </c>
      <c r="Q25" s="10">
        <f t="shared" si="2"/>
        <v>50.892499999999998</v>
      </c>
      <c r="R25" s="43" t="s">
        <v>78</v>
      </c>
      <c r="S25" s="43" t="s">
        <v>78</v>
      </c>
      <c r="T25" s="43" t="s">
        <v>78</v>
      </c>
      <c r="U25" s="43" t="s">
        <v>78</v>
      </c>
      <c r="V25" s="19">
        <v>67.86</v>
      </c>
      <c r="W25" s="19">
        <v>0.89</v>
      </c>
      <c r="X25" s="19">
        <v>40.479999999999997</v>
      </c>
      <c r="Y25" s="10">
        <f t="shared" si="4"/>
        <v>36.409999999999997</v>
      </c>
      <c r="Z25" s="43" t="s">
        <v>78</v>
      </c>
      <c r="AA25" s="43" t="s">
        <v>78</v>
      </c>
      <c r="AB25" s="43" t="s">
        <v>78</v>
      </c>
      <c r="AF25" s="38"/>
      <c r="AG25" s="38"/>
      <c r="AH25" s="38"/>
      <c r="AI25" s="38"/>
      <c r="AJ25" s="38"/>
      <c r="AK25" s="38"/>
      <c r="AL25" s="38"/>
      <c r="AM25" s="38"/>
      <c r="AN25" s="33"/>
      <c r="AO25" s="39"/>
      <c r="AP25" s="39"/>
      <c r="AQ25" s="39"/>
      <c r="AR25" s="39"/>
      <c r="AS25" s="39"/>
      <c r="AT25" s="37"/>
      <c r="AU25" s="36"/>
      <c r="AV25" s="36"/>
      <c r="AW25" s="36"/>
      <c r="AX25" s="36"/>
      <c r="AY25" s="37"/>
      <c r="AZ25" s="36"/>
      <c r="BA25" s="36"/>
      <c r="BB25" s="36"/>
      <c r="BC25" s="36"/>
      <c r="BD25" s="37"/>
      <c r="BE25" s="36"/>
      <c r="BF25" s="36"/>
      <c r="BG25" s="36"/>
      <c r="BH25" s="37"/>
    </row>
    <row r="26" spans="1:60" x14ac:dyDescent="0.25">
      <c r="A26" s="13" t="s">
        <v>22</v>
      </c>
      <c r="B26" s="43" t="s">
        <v>78</v>
      </c>
      <c r="C26" s="43" t="s">
        <v>78</v>
      </c>
      <c r="D26" s="43" t="s">
        <v>78</v>
      </c>
      <c r="E26" s="43" t="s">
        <v>78</v>
      </c>
      <c r="F26" s="43" t="s">
        <v>78</v>
      </c>
      <c r="G26" s="25" t="s">
        <v>78</v>
      </c>
      <c r="H26" s="43" t="s">
        <v>78</v>
      </c>
      <c r="I26" s="43" t="s">
        <v>78</v>
      </c>
      <c r="J26" s="43" t="s">
        <v>78</v>
      </c>
      <c r="K26" s="43" t="s">
        <v>78</v>
      </c>
      <c r="L26" s="43" t="s">
        <v>78</v>
      </c>
      <c r="M26" s="43" t="s">
        <v>78</v>
      </c>
      <c r="N26" s="43" t="s">
        <v>78</v>
      </c>
      <c r="O26" s="43" t="s">
        <v>78</v>
      </c>
      <c r="P26" s="43" t="s">
        <v>78</v>
      </c>
      <c r="Q26" s="43" t="s">
        <v>78</v>
      </c>
      <c r="R26" s="43" t="s">
        <v>78</v>
      </c>
      <c r="S26" s="43" t="s">
        <v>78</v>
      </c>
      <c r="T26" s="43" t="s">
        <v>78</v>
      </c>
      <c r="U26" s="43" t="s">
        <v>78</v>
      </c>
      <c r="V26" s="43" t="s">
        <v>78</v>
      </c>
      <c r="W26" s="43" t="s">
        <v>78</v>
      </c>
      <c r="X26" s="43" t="s">
        <v>78</v>
      </c>
      <c r="Y26" s="43" t="s">
        <v>78</v>
      </c>
      <c r="Z26" s="43" t="s">
        <v>78</v>
      </c>
      <c r="AA26" s="43" t="s">
        <v>78</v>
      </c>
      <c r="AB26" s="43" t="s">
        <v>78</v>
      </c>
      <c r="AF26" s="38"/>
      <c r="AG26" s="38"/>
      <c r="AH26" s="38"/>
      <c r="AI26" s="38"/>
      <c r="AJ26" s="38"/>
      <c r="AK26" s="38"/>
      <c r="AL26" s="38"/>
      <c r="AM26" s="38"/>
      <c r="AN26" s="33"/>
      <c r="AO26" s="39"/>
      <c r="AP26" s="39"/>
      <c r="AQ26" s="39"/>
      <c r="AR26" s="39"/>
      <c r="AS26" s="39"/>
      <c r="AT26" s="37"/>
      <c r="AU26" s="36"/>
      <c r="AV26" s="36"/>
      <c r="AW26" s="36"/>
      <c r="AX26" s="36"/>
      <c r="AY26" s="37"/>
      <c r="AZ26" s="36"/>
      <c r="BA26" s="36"/>
      <c r="BB26" s="36"/>
      <c r="BC26" s="36"/>
      <c r="BD26" s="37"/>
      <c r="BE26" s="36"/>
      <c r="BF26" s="36"/>
      <c r="BG26" s="36"/>
      <c r="BH26" s="37"/>
    </row>
    <row r="27" spans="1:60" x14ac:dyDescent="0.25">
      <c r="A27" s="13" t="s">
        <v>23</v>
      </c>
      <c r="B27" s="43" t="s">
        <v>78</v>
      </c>
      <c r="C27" s="43" t="s">
        <v>78</v>
      </c>
      <c r="D27" s="43" t="s">
        <v>78</v>
      </c>
      <c r="E27" s="43" t="s">
        <v>78</v>
      </c>
      <c r="F27" s="43" t="s">
        <v>78</v>
      </c>
      <c r="G27" s="25" t="s">
        <v>78</v>
      </c>
      <c r="H27" s="43" t="s">
        <v>78</v>
      </c>
      <c r="I27" s="43" t="s">
        <v>78</v>
      </c>
      <c r="J27" s="43" t="s">
        <v>78</v>
      </c>
      <c r="K27" s="43" t="s">
        <v>78</v>
      </c>
      <c r="L27" s="43" t="s">
        <v>78</v>
      </c>
      <c r="M27" s="43" t="s">
        <v>78</v>
      </c>
      <c r="N27" s="43" t="s">
        <v>78</v>
      </c>
      <c r="O27" s="43" t="s">
        <v>78</v>
      </c>
      <c r="P27" s="43" t="s">
        <v>78</v>
      </c>
      <c r="Q27" s="43" t="s">
        <v>78</v>
      </c>
      <c r="R27" s="43" t="s">
        <v>78</v>
      </c>
      <c r="S27" s="43" t="s">
        <v>78</v>
      </c>
      <c r="T27" s="43" t="s">
        <v>78</v>
      </c>
      <c r="U27" s="43" t="s">
        <v>78</v>
      </c>
      <c r="V27" s="43" t="s">
        <v>78</v>
      </c>
      <c r="W27" s="43" t="s">
        <v>78</v>
      </c>
      <c r="X27" s="43" t="s">
        <v>78</v>
      </c>
      <c r="Y27" s="43" t="s">
        <v>78</v>
      </c>
      <c r="Z27" s="43" t="s">
        <v>78</v>
      </c>
      <c r="AA27" s="43" t="s">
        <v>78</v>
      </c>
      <c r="AB27" s="43" t="s">
        <v>78</v>
      </c>
      <c r="AF27" s="38"/>
      <c r="AG27" s="38"/>
      <c r="AH27" s="38"/>
      <c r="AI27" s="38"/>
      <c r="AJ27" s="38"/>
      <c r="AK27" s="38"/>
      <c r="AL27" s="38"/>
      <c r="AM27" s="38"/>
      <c r="AN27" s="33"/>
      <c r="AO27" s="39"/>
      <c r="AP27" s="39"/>
      <c r="AQ27" s="39"/>
      <c r="AR27" s="39"/>
      <c r="AS27" s="39"/>
      <c r="AT27" s="37"/>
      <c r="AU27" s="36"/>
      <c r="AV27" s="36"/>
      <c r="AW27" s="36"/>
      <c r="AX27" s="36"/>
      <c r="AY27" s="37"/>
      <c r="AZ27" s="36"/>
      <c r="BA27" s="36"/>
      <c r="BB27" s="36"/>
      <c r="BC27" s="36"/>
      <c r="BD27" s="37"/>
      <c r="BE27" s="36"/>
      <c r="BF27" s="36"/>
      <c r="BG27" s="36"/>
      <c r="BH27" s="37"/>
    </row>
    <row r="28" spans="1:60" x14ac:dyDescent="0.25">
      <c r="A28" s="13" t="s">
        <v>24</v>
      </c>
      <c r="B28" s="43" t="s">
        <v>78</v>
      </c>
      <c r="C28" s="43" t="s">
        <v>78</v>
      </c>
      <c r="D28" s="43" t="s">
        <v>78</v>
      </c>
      <c r="E28" s="43" t="s">
        <v>78</v>
      </c>
      <c r="F28" s="43" t="s">
        <v>78</v>
      </c>
      <c r="G28" s="25" t="s">
        <v>78</v>
      </c>
      <c r="H28" s="43" t="s">
        <v>78</v>
      </c>
      <c r="I28" s="43" t="s">
        <v>78</v>
      </c>
      <c r="J28" s="43" t="s">
        <v>78</v>
      </c>
      <c r="K28" s="43" t="s">
        <v>78</v>
      </c>
      <c r="L28" s="43" t="s">
        <v>78</v>
      </c>
      <c r="M28" s="43" t="s">
        <v>78</v>
      </c>
      <c r="N28" s="43" t="s">
        <v>78</v>
      </c>
      <c r="O28" s="43" t="s">
        <v>78</v>
      </c>
      <c r="P28" s="43" t="s">
        <v>78</v>
      </c>
      <c r="Q28" s="43" t="s">
        <v>78</v>
      </c>
      <c r="R28" s="43" t="s">
        <v>78</v>
      </c>
      <c r="S28" s="43" t="s">
        <v>78</v>
      </c>
      <c r="T28" s="43" t="s">
        <v>78</v>
      </c>
      <c r="U28" s="43" t="s">
        <v>78</v>
      </c>
      <c r="V28" s="43" t="s">
        <v>78</v>
      </c>
      <c r="W28" s="43" t="s">
        <v>78</v>
      </c>
      <c r="X28" s="43" t="s">
        <v>78</v>
      </c>
      <c r="Y28" s="43" t="s">
        <v>78</v>
      </c>
      <c r="Z28" s="43" t="s">
        <v>78</v>
      </c>
      <c r="AA28" s="43" t="s">
        <v>78</v>
      </c>
      <c r="AB28" s="43" t="s">
        <v>78</v>
      </c>
      <c r="AF28" s="38"/>
      <c r="AG28" s="38"/>
      <c r="AH28" s="38"/>
      <c r="AI28" s="38"/>
      <c r="AJ28" s="38"/>
      <c r="AK28" s="38"/>
      <c r="AL28" s="38"/>
      <c r="AM28" s="38"/>
      <c r="AN28" s="33"/>
      <c r="AO28" s="39"/>
      <c r="AP28" s="39"/>
      <c r="AQ28" s="39"/>
      <c r="AR28" s="39"/>
      <c r="AS28" s="39"/>
      <c r="AT28" s="37"/>
      <c r="AU28" s="36"/>
      <c r="AV28" s="36"/>
      <c r="AW28" s="36"/>
      <c r="AX28" s="36"/>
      <c r="AY28" s="37"/>
      <c r="AZ28" s="36"/>
      <c r="BA28" s="36"/>
      <c r="BB28" s="36"/>
      <c r="BC28" s="36"/>
      <c r="BD28" s="37"/>
      <c r="BE28" s="36"/>
      <c r="BF28" s="36"/>
      <c r="BG28" s="36"/>
      <c r="BH28" s="37"/>
    </row>
    <row r="29" spans="1:60" x14ac:dyDescent="0.25">
      <c r="A29" s="13" t="s">
        <v>25</v>
      </c>
      <c r="B29" s="43" t="s">
        <v>78</v>
      </c>
      <c r="C29" s="43" t="s">
        <v>78</v>
      </c>
      <c r="D29" s="43" t="s">
        <v>78</v>
      </c>
      <c r="E29" s="43" t="s">
        <v>78</v>
      </c>
      <c r="F29" s="43" t="s">
        <v>78</v>
      </c>
      <c r="G29" s="25" t="s">
        <v>78</v>
      </c>
      <c r="H29" s="43" t="s">
        <v>78</v>
      </c>
      <c r="I29" s="43" t="s">
        <v>78</v>
      </c>
      <c r="J29" s="43" t="s">
        <v>78</v>
      </c>
      <c r="K29" s="43" t="s">
        <v>78</v>
      </c>
      <c r="L29" s="43" t="s">
        <v>78</v>
      </c>
      <c r="M29" s="43" t="s">
        <v>78</v>
      </c>
      <c r="N29" s="43" t="s">
        <v>78</v>
      </c>
      <c r="O29" s="43" t="s">
        <v>78</v>
      </c>
      <c r="P29" s="43" t="s">
        <v>78</v>
      </c>
      <c r="Q29" s="43" t="s">
        <v>78</v>
      </c>
      <c r="R29" s="43" t="s">
        <v>78</v>
      </c>
      <c r="S29" s="43" t="s">
        <v>78</v>
      </c>
      <c r="T29" s="43" t="s">
        <v>78</v>
      </c>
      <c r="U29" s="43" t="s">
        <v>78</v>
      </c>
      <c r="V29" s="43" t="s">
        <v>78</v>
      </c>
      <c r="W29" s="43" t="s">
        <v>78</v>
      </c>
      <c r="X29" s="43" t="s">
        <v>78</v>
      </c>
      <c r="Y29" s="43" t="s">
        <v>78</v>
      </c>
      <c r="Z29" s="43" t="s">
        <v>78</v>
      </c>
      <c r="AA29" s="43" t="s">
        <v>78</v>
      </c>
      <c r="AB29" s="43" t="s">
        <v>78</v>
      </c>
      <c r="AF29" s="38"/>
      <c r="AG29" s="38"/>
      <c r="AH29" s="38"/>
      <c r="AI29" s="38"/>
      <c r="AJ29" s="38"/>
      <c r="AK29" s="38"/>
      <c r="AL29" s="38"/>
      <c r="AM29" s="38"/>
      <c r="AN29" s="33"/>
      <c r="AO29" s="39"/>
      <c r="AP29" s="39"/>
      <c r="AQ29" s="39"/>
      <c r="AR29" s="39"/>
      <c r="AS29" s="39"/>
      <c r="AT29" s="37"/>
      <c r="AU29" s="36"/>
      <c r="AV29" s="36"/>
      <c r="AW29" s="36"/>
      <c r="AX29" s="36"/>
      <c r="AY29" s="37"/>
      <c r="AZ29" s="36"/>
      <c r="BA29" s="36"/>
      <c r="BB29" s="36"/>
      <c r="BC29" s="36"/>
      <c r="BD29" s="37"/>
      <c r="BE29" s="36"/>
      <c r="BF29" s="36"/>
      <c r="BG29" s="36"/>
      <c r="BH29" s="37"/>
    </row>
    <row r="30" spans="1:60" x14ac:dyDescent="0.25">
      <c r="A30" s="13" t="s">
        <v>26</v>
      </c>
      <c r="B30" s="43" t="s">
        <v>78</v>
      </c>
      <c r="C30" s="43" t="s">
        <v>78</v>
      </c>
      <c r="D30" s="43" t="s">
        <v>78</v>
      </c>
      <c r="E30" s="43" t="s">
        <v>78</v>
      </c>
      <c r="F30" s="43" t="s">
        <v>78</v>
      </c>
      <c r="G30" s="25" t="s">
        <v>78</v>
      </c>
      <c r="H30" s="43" t="s">
        <v>78</v>
      </c>
      <c r="I30" s="43" t="s">
        <v>78</v>
      </c>
      <c r="J30" s="43" t="s">
        <v>78</v>
      </c>
      <c r="K30" s="43" t="s">
        <v>78</v>
      </c>
      <c r="L30" s="43" t="s">
        <v>78</v>
      </c>
      <c r="M30" s="43" t="s">
        <v>78</v>
      </c>
      <c r="N30" s="43" t="s">
        <v>78</v>
      </c>
      <c r="O30" s="43" t="s">
        <v>78</v>
      </c>
      <c r="P30" s="43" t="s">
        <v>78</v>
      </c>
      <c r="Q30" s="43" t="s">
        <v>78</v>
      </c>
      <c r="R30" s="43" t="s">
        <v>78</v>
      </c>
      <c r="S30" s="43" t="s">
        <v>78</v>
      </c>
      <c r="T30" s="43" t="s">
        <v>78</v>
      </c>
      <c r="U30" s="43" t="s">
        <v>78</v>
      </c>
      <c r="V30" s="43" t="s">
        <v>78</v>
      </c>
      <c r="W30" s="43" t="s">
        <v>78</v>
      </c>
      <c r="X30" s="43" t="s">
        <v>78</v>
      </c>
      <c r="Y30" s="43" t="s">
        <v>78</v>
      </c>
      <c r="Z30" s="43" t="s">
        <v>78</v>
      </c>
      <c r="AA30" s="43" t="s">
        <v>78</v>
      </c>
      <c r="AB30" s="43" t="s">
        <v>78</v>
      </c>
      <c r="AF30" s="38"/>
      <c r="AG30" s="38"/>
      <c r="AH30" s="38"/>
      <c r="AI30" s="38"/>
      <c r="AJ30" s="38"/>
      <c r="AK30" s="38"/>
      <c r="AL30" s="38"/>
      <c r="AM30" s="38"/>
      <c r="AN30" s="33"/>
      <c r="AO30" s="39"/>
      <c r="AP30" s="39"/>
      <c r="AQ30" s="39"/>
      <c r="AR30" s="39"/>
      <c r="AS30" s="39"/>
      <c r="AT30" s="37"/>
      <c r="AU30" s="36"/>
      <c r="AV30" s="36"/>
      <c r="AW30" s="36"/>
      <c r="AX30" s="36"/>
      <c r="AY30" s="37"/>
      <c r="AZ30" s="36"/>
      <c r="BA30" s="36"/>
      <c r="BB30" s="36"/>
      <c r="BC30" s="36"/>
      <c r="BD30" s="37"/>
      <c r="BE30" s="36"/>
      <c r="BF30" s="36"/>
      <c r="BG30" s="36"/>
      <c r="BH30" s="37"/>
    </row>
    <row r="31" spans="1:60" x14ac:dyDescent="0.25">
      <c r="A31" s="13" t="s">
        <v>27</v>
      </c>
      <c r="B31" s="43" t="s">
        <v>78</v>
      </c>
      <c r="C31" s="43" t="s">
        <v>78</v>
      </c>
      <c r="D31" s="43" t="s">
        <v>78</v>
      </c>
      <c r="E31" s="43" t="s">
        <v>78</v>
      </c>
      <c r="F31" s="43" t="s">
        <v>78</v>
      </c>
      <c r="G31" s="25" t="s">
        <v>78</v>
      </c>
      <c r="H31" s="43" t="s">
        <v>78</v>
      </c>
      <c r="I31" s="43" t="s">
        <v>78</v>
      </c>
      <c r="J31" s="43" t="s">
        <v>78</v>
      </c>
      <c r="K31" s="43" t="s">
        <v>78</v>
      </c>
      <c r="L31" s="43" t="s">
        <v>78</v>
      </c>
      <c r="M31" s="43" t="s">
        <v>78</v>
      </c>
      <c r="N31" s="43" t="s">
        <v>78</v>
      </c>
      <c r="O31" s="43" t="s">
        <v>78</v>
      </c>
      <c r="P31" s="43" t="s">
        <v>78</v>
      </c>
      <c r="Q31" s="43" t="s">
        <v>78</v>
      </c>
      <c r="R31" s="43" t="s">
        <v>78</v>
      </c>
      <c r="S31" s="43" t="s">
        <v>78</v>
      </c>
      <c r="T31" s="43" t="s">
        <v>78</v>
      </c>
      <c r="U31" s="43" t="s">
        <v>78</v>
      </c>
      <c r="V31" s="43" t="s">
        <v>78</v>
      </c>
      <c r="W31" s="43" t="s">
        <v>78</v>
      </c>
      <c r="X31" s="43" t="s">
        <v>78</v>
      </c>
      <c r="Y31" s="43" t="s">
        <v>78</v>
      </c>
      <c r="Z31" s="43" t="s">
        <v>78</v>
      </c>
      <c r="AA31" s="43" t="s">
        <v>78</v>
      </c>
      <c r="AB31" s="43" t="s">
        <v>78</v>
      </c>
      <c r="AF31" s="38"/>
      <c r="AG31" s="38"/>
      <c r="AH31" s="38"/>
      <c r="AI31" s="38"/>
      <c r="AJ31" s="38"/>
      <c r="AK31" s="38"/>
      <c r="AL31" s="38"/>
      <c r="AM31" s="38"/>
      <c r="AN31" s="33"/>
      <c r="AO31" s="39"/>
      <c r="AP31" s="39"/>
      <c r="AQ31" s="39"/>
      <c r="AR31" s="39"/>
      <c r="AS31" s="39"/>
      <c r="AT31" s="37"/>
      <c r="AU31" s="36"/>
      <c r="AV31" s="36"/>
      <c r="AW31" s="36"/>
      <c r="AX31" s="36"/>
      <c r="AY31" s="37"/>
      <c r="AZ31" s="36"/>
      <c r="BA31" s="36"/>
      <c r="BB31" s="36"/>
      <c r="BC31" s="36"/>
      <c r="BD31" s="37"/>
      <c r="BE31" s="36"/>
      <c r="BF31" s="36"/>
      <c r="BG31" s="36"/>
      <c r="BH31" s="37"/>
    </row>
    <row r="32" spans="1:60" x14ac:dyDescent="0.25">
      <c r="A32" s="13" t="s">
        <v>28</v>
      </c>
      <c r="B32" s="43" t="s">
        <v>78</v>
      </c>
      <c r="C32" s="43" t="s">
        <v>78</v>
      </c>
      <c r="D32" s="43" t="s">
        <v>78</v>
      </c>
      <c r="E32" s="43" t="s">
        <v>78</v>
      </c>
      <c r="F32" s="43" t="s">
        <v>78</v>
      </c>
      <c r="G32" s="25" t="s">
        <v>78</v>
      </c>
      <c r="H32" s="43" t="s">
        <v>78</v>
      </c>
      <c r="I32" s="43" t="s">
        <v>78</v>
      </c>
      <c r="J32" s="43" t="s">
        <v>78</v>
      </c>
      <c r="K32" s="43" t="s">
        <v>78</v>
      </c>
      <c r="L32" s="43" t="s">
        <v>78</v>
      </c>
      <c r="M32" s="43" t="s">
        <v>78</v>
      </c>
      <c r="N32" s="43" t="s">
        <v>78</v>
      </c>
      <c r="O32" s="43" t="s">
        <v>78</v>
      </c>
      <c r="P32" s="43" t="s">
        <v>78</v>
      </c>
      <c r="Q32" s="43" t="s">
        <v>78</v>
      </c>
      <c r="R32" s="43" t="s">
        <v>78</v>
      </c>
      <c r="S32" s="43" t="s">
        <v>78</v>
      </c>
      <c r="T32" s="43" t="s">
        <v>78</v>
      </c>
      <c r="U32" s="43" t="s">
        <v>78</v>
      </c>
      <c r="V32" s="43" t="s">
        <v>78</v>
      </c>
      <c r="W32" s="43" t="s">
        <v>78</v>
      </c>
      <c r="X32" s="43" t="s">
        <v>78</v>
      </c>
      <c r="Y32" s="43" t="s">
        <v>78</v>
      </c>
      <c r="Z32" s="43" t="s">
        <v>78</v>
      </c>
      <c r="AA32" s="43" t="s">
        <v>78</v>
      </c>
      <c r="AB32" s="43" t="s">
        <v>78</v>
      </c>
      <c r="AF32" s="38"/>
      <c r="AG32" s="38"/>
      <c r="AH32" s="38"/>
      <c r="AI32" s="38"/>
      <c r="AJ32" s="38"/>
      <c r="AK32" s="38"/>
      <c r="AL32" s="38"/>
      <c r="AM32" s="38"/>
      <c r="AN32" s="33"/>
      <c r="AO32" s="39"/>
      <c r="AP32" s="39"/>
      <c r="AQ32" s="39"/>
      <c r="AR32" s="39"/>
      <c r="AS32" s="39"/>
      <c r="AT32" s="37"/>
      <c r="AU32" s="36"/>
      <c r="AV32" s="36"/>
      <c r="AW32" s="36"/>
      <c r="AX32" s="36"/>
      <c r="AY32" s="37"/>
      <c r="AZ32" s="36"/>
      <c r="BA32" s="36"/>
      <c r="BB32" s="36"/>
      <c r="BC32" s="36"/>
      <c r="BD32" s="37"/>
      <c r="BE32" s="36"/>
      <c r="BF32" s="36"/>
      <c r="BG32" s="36"/>
      <c r="BH32" s="37"/>
    </row>
    <row r="33" spans="1:60" x14ac:dyDescent="0.25">
      <c r="A33" s="13" t="s">
        <v>29</v>
      </c>
      <c r="B33" s="43" t="s">
        <v>78</v>
      </c>
      <c r="C33" s="43" t="s">
        <v>78</v>
      </c>
      <c r="D33" s="43" t="s">
        <v>78</v>
      </c>
      <c r="E33" s="43" t="s">
        <v>78</v>
      </c>
      <c r="F33" s="43" t="s">
        <v>78</v>
      </c>
      <c r="G33" s="25" t="s">
        <v>78</v>
      </c>
      <c r="H33" s="43" t="s">
        <v>78</v>
      </c>
      <c r="I33" s="43" t="s">
        <v>78</v>
      </c>
      <c r="J33" s="43" t="s">
        <v>78</v>
      </c>
      <c r="K33" s="43" t="s">
        <v>78</v>
      </c>
      <c r="L33" s="43" t="s">
        <v>78</v>
      </c>
      <c r="M33" s="43" t="s">
        <v>78</v>
      </c>
      <c r="N33" s="43" t="s">
        <v>78</v>
      </c>
      <c r="O33" s="43" t="s">
        <v>78</v>
      </c>
      <c r="P33" s="43" t="s">
        <v>78</v>
      </c>
      <c r="Q33" s="43" t="s">
        <v>78</v>
      </c>
      <c r="R33" s="43" t="s">
        <v>78</v>
      </c>
      <c r="S33" s="43" t="s">
        <v>78</v>
      </c>
      <c r="T33" s="43" t="s">
        <v>78</v>
      </c>
      <c r="U33" s="43" t="s">
        <v>78</v>
      </c>
      <c r="V33" s="43" t="s">
        <v>78</v>
      </c>
      <c r="W33" s="43" t="s">
        <v>78</v>
      </c>
      <c r="X33" s="43" t="s">
        <v>78</v>
      </c>
      <c r="Y33" s="43" t="s">
        <v>78</v>
      </c>
      <c r="Z33" s="43" t="s">
        <v>78</v>
      </c>
      <c r="AA33" s="43" t="s">
        <v>78</v>
      </c>
      <c r="AB33" s="43" t="s">
        <v>78</v>
      </c>
      <c r="AF33" s="38"/>
      <c r="AG33" s="38"/>
      <c r="AH33" s="38"/>
      <c r="AI33" s="38"/>
      <c r="AJ33" s="38"/>
      <c r="AK33" s="38"/>
      <c r="AL33" s="38"/>
      <c r="AM33" s="38"/>
      <c r="AN33" s="33"/>
      <c r="AO33" s="39"/>
      <c r="AP33" s="39"/>
      <c r="AQ33" s="39"/>
      <c r="AR33" s="39"/>
      <c r="AS33" s="39"/>
      <c r="AT33" s="37"/>
      <c r="AU33" s="36"/>
      <c r="AV33" s="36"/>
      <c r="AW33" s="36"/>
      <c r="AX33" s="36"/>
      <c r="AY33" s="37"/>
      <c r="AZ33" s="36"/>
      <c r="BA33" s="36"/>
      <c r="BB33" s="36"/>
      <c r="BC33" s="36"/>
      <c r="BD33" s="37"/>
      <c r="BE33" s="36"/>
      <c r="BF33" s="36"/>
      <c r="BG33" s="36"/>
      <c r="BH33" s="37"/>
    </row>
    <row r="34" spans="1:60" x14ac:dyDescent="0.25">
      <c r="A34" s="13" t="s">
        <v>30</v>
      </c>
      <c r="B34" s="43" t="s">
        <v>78</v>
      </c>
      <c r="C34" s="43" t="s">
        <v>78</v>
      </c>
      <c r="D34" s="43" t="s">
        <v>78</v>
      </c>
      <c r="E34" s="43" t="s">
        <v>78</v>
      </c>
      <c r="F34" s="43" t="s">
        <v>78</v>
      </c>
      <c r="G34" s="25" t="s">
        <v>78</v>
      </c>
      <c r="H34" s="43" t="s">
        <v>78</v>
      </c>
      <c r="I34" s="43" t="s">
        <v>78</v>
      </c>
      <c r="J34" s="43" t="s">
        <v>78</v>
      </c>
      <c r="K34" s="43" t="s">
        <v>78</v>
      </c>
      <c r="L34" s="43" t="s">
        <v>78</v>
      </c>
      <c r="M34" s="43" t="s">
        <v>78</v>
      </c>
      <c r="N34" s="43" t="s">
        <v>78</v>
      </c>
      <c r="O34" s="43" t="s">
        <v>78</v>
      </c>
      <c r="P34" s="43" t="s">
        <v>78</v>
      </c>
      <c r="Q34" s="43" t="s">
        <v>78</v>
      </c>
      <c r="R34" s="43" t="s">
        <v>78</v>
      </c>
      <c r="S34" s="43" t="s">
        <v>78</v>
      </c>
      <c r="T34" s="43" t="s">
        <v>78</v>
      </c>
      <c r="U34" s="43" t="s">
        <v>78</v>
      </c>
      <c r="V34" s="43" t="s">
        <v>78</v>
      </c>
      <c r="W34" s="43" t="s">
        <v>78</v>
      </c>
      <c r="X34" s="43" t="s">
        <v>78</v>
      </c>
      <c r="Y34" s="43" t="s">
        <v>78</v>
      </c>
      <c r="Z34" s="43" t="s">
        <v>78</v>
      </c>
      <c r="AA34" s="43" t="s">
        <v>78</v>
      </c>
      <c r="AB34" s="43" t="s">
        <v>78</v>
      </c>
      <c r="AF34" s="38"/>
      <c r="AG34" s="38"/>
      <c r="AH34" s="38"/>
      <c r="AI34" s="38"/>
      <c r="AJ34" s="38"/>
      <c r="AK34" s="38"/>
      <c r="AL34" s="38"/>
      <c r="AM34" s="38"/>
      <c r="AN34" s="33"/>
      <c r="AO34" s="39"/>
      <c r="AP34" s="39"/>
      <c r="AQ34" s="39"/>
      <c r="AR34" s="39"/>
      <c r="AS34" s="39"/>
      <c r="AT34" s="37"/>
      <c r="AU34" s="36"/>
      <c r="AV34" s="36"/>
      <c r="AW34" s="36"/>
      <c r="AX34" s="36"/>
      <c r="AY34" s="37"/>
      <c r="AZ34" s="36"/>
      <c r="BA34" s="36"/>
      <c r="BB34" s="36"/>
      <c r="BC34" s="36"/>
      <c r="BD34" s="37"/>
      <c r="BE34" s="36"/>
      <c r="BF34" s="36"/>
      <c r="BG34" s="36"/>
      <c r="BH34" s="37"/>
    </row>
    <row r="35" spans="1:60" x14ac:dyDescent="0.25">
      <c r="A35" s="13" t="s">
        <v>31</v>
      </c>
      <c r="B35" s="43" t="s">
        <v>78</v>
      </c>
      <c r="C35" s="43" t="s">
        <v>78</v>
      </c>
      <c r="D35" s="43" t="s">
        <v>78</v>
      </c>
      <c r="E35" s="43" t="s">
        <v>78</v>
      </c>
      <c r="F35" s="43" t="s">
        <v>78</v>
      </c>
      <c r="G35" s="25" t="s">
        <v>78</v>
      </c>
      <c r="H35" s="43" t="s">
        <v>78</v>
      </c>
      <c r="I35" s="43" t="s">
        <v>78</v>
      </c>
      <c r="J35" s="43" t="s">
        <v>78</v>
      </c>
      <c r="K35" s="43" t="s">
        <v>78</v>
      </c>
      <c r="L35" s="43" t="s">
        <v>78</v>
      </c>
      <c r="M35" s="43" t="s">
        <v>78</v>
      </c>
      <c r="N35" s="43" t="s">
        <v>78</v>
      </c>
      <c r="O35" s="43" t="s">
        <v>78</v>
      </c>
      <c r="P35" s="43" t="s">
        <v>78</v>
      </c>
      <c r="Q35" s="43" t="s">
        <v>78</v>
      </c>
      <c r="R35" s="43" t="s">
        <v>78</v>
      </c>
      <c r="S35" s="43" t="s">
        <v>78</v>
      </c>
      <c r="T35" s="43" t="s">
        <v>78</v>
      </c>
      <c r="U35" s="43" t="s">
        <v>78</v>
      </c>
      <c r="V35" s="43" t="s">
        <v>78</v>
      </c>
      <c r="W35" s="43" t="s">
        <v>78</v>
      </c>
      <c r="X35" s="43" t="s">
        <v>78</v>
      </c>
      <c r="Y35" s="43" t="s">
        <v>78</v>
      </c>
      <c r="Z35" s="43" t="s">
        <v>78</v>
      </c>
      <c r="AA35" s="43" t="s">
        <v>78</v>
      </c>
      <c r="AB35" s="43" t="s">
        <v>78</v>
      </c>
      <c r="AF35" s="38"/>
      <c r="AG35" s="38"/>
      <c r="AH35" s="38"/>
      <c r="AI35" s="38"/>
      <c r="AJ35" s="38"/>
      <c r="AK35" s="38"/>
      <c r="AL35" s="38"/>
      <c r="AM35" s="38"/>
      <c r="AN35" s="33"/>
      <c r="AO35" s="39"/>
      <c r="AP35" s="39"/>
      <c r="AQ35" s="39"/>
      <c r="AR35" s="39"/>
      <c r="AS35" s="39"/>
      <c r="AT35" s="37"/>
      <c r="AU35" s="36"/>
      <c r="AV35" s="36"/>
      <c r="AW35" s="36"/>
      <c r="AX35" s="36"/>
      <c r="AY35" s="37"/>
      <c r="AZ35" s="36"/>
      <c r="BA35" s="36"/>
      <c r="BB35" s="36"/>
      <c r="BC35" s="36"/>
      <c r="BD35" s="37"/>
      <c r="BE35" s="36"/>
      <c r="BF35" s="36"/>
      <c r="BG35" s="36"/>
      <c r="BH35" s="37"/>
    </row>
    <row r="36" spans="1:60" x14ac:dyDescent="0.25">
      <c r="A36" s="13" t="s">
        <v>32</v>
      </c>
      <c r="B36" s="43" t="s">
        <v>78</v>
      </c>
      <c r="C36" s="43" t="s">
        <v>78</v>
      </c>
      <c r="D36" s="43" t="s">
        <v>78</v>
      </c>
      <c r="E36" s="43" t="s">
        <v>78</v>
      </c>
      <c r="F36" s="43" t="s">
        <v>78</v>
      </c>
      <c r="G36" s="25" t="s">
        <v>78</v>
      </c>
      <c r="H36" s="43" t="s">
        <v>78</v>
      </c>
      <c r="I36" s="43" t="s">
        <v>78</v>
      </c>
      <c r="J36" s="43" t="s">
        <v>78</v>
      </c>
      <c r="K36" s="43" t="s">
        <v>78</v>
      </c>
      <c r="L36" s="43" t="s">
        <v>78</v>
      </c>
      <c r="M36" s="43" t="s">
        <v>78</v>
      </c>
      <c r="N36" s="43" t="s">
        <v>78</v>
      </c>
      <c r="O36" s="43" t="s">
        <v>78</v>
      </c>
      <c r="P36" s="43" t="s">
        <v>78</v>
      </c>
      <c r="Q36" s="43" t="s">
        <v>78</v>
      </c>
      <c r="R36" s="43" t="s">
        <v>78</v>
      </c>
      <c r="S36" s="43" t="s">
        <v>78</v>
      </c>
      <c r="T36" s="43" t="s">
        <v>78</v>
      </c>
      <c r="U36" s="43" t="s">
        <v>78</v>
      </c>
      <c r="V36" s="43" t="s">
        <v>78</v>
      </c>
      <c r="W36" s="43" t="s">
        <v>78</v>
      </c>
      <c r="X36" s="43" t="s">
        <v>78</v>
      </c>
      <c r="Y36" s="43" t="s">
        <v>78</v>
      </c>
      <c r="Z36" s="43" t="s">
        <v>78</v>
      </c>
      <c r="AA36" s="43" t="s">
        <v>78</v>
      </c>
      <c r="AB36" s="43" t="s">
        <v>78</v>
      </c>
      <c r="AF36" s="38"/>
      <c r="AG36" s="38"/>
      <c r="AH36" s="38"/>
      <c r="AI36" s="38"/>
      <c r="AJ36" s="38"/>
      <c r="AK36" s="38"/>
      <c r="AL36" s="38"/>
      <c r="AM36" s="38"/>
      <c r="AN36" s="33"/>
      <c r="AO36" s="39"/>
      <c r="AP36" s="39"/>
      <c r="AQ36" s="39"/>
      <c r="AR36" s="39"/>
      <c r="AS36" s="39"/>
      <c r="AT36" s="37"/>
      <c r="AU36" s="36"/>
      <c r="AV36" s="36"/>
      <c r="AW36" s="36"/>
      <c r="AX36" s="36"/>
      <c r="AY36" s="37"/>
      <c r="AZ36" s="36"/>
      <c r="BA36" s="36"/>
      <c r="BB36" s="36"/>
      <c r="BC36" s="36"/>
      <c r="BD36" s="37"/>
      <c r="BE36" s="36"/>
      <c r="BF36" s="36"/>
      <c r="BG36" s="36"/>
      <c r="BH36" s="37"/>
    </row>
    <row r="37" spans="1:60" x14ac:dyDescent="0.25">
      <c r="A37" s="13" t="s">
        <v>55</v>
      </c>
      <c r="B37" s="43" t="s">
        <v>78</v>
      </c>
      <c r="C37" s="43" t="s">
        <v>78</v>
      </c>
      <c r="D37" s="43" t="s">
        <v>78</v>
      </c>
      <c r="E37" s="43" t="s">
        <v>78</v>
      </c>
      <c r="F37" s="43" t="s">
        <v>78</v>
      </c>
      <c r="G37" s="25" t="s">
        <v>78</v>
      </c>
      <c r="H37" s="43" t="s">
        <v>78</v>
      </c>
      <c r="I37" s="43" t="s">
        <v>78</v>
      </c>
      <c r="J37" s="43" t="s">
        <v>78</v>
      </c>
      <c r="K37" s="43" t="s">
        <v>78</v>
      </c>
      <c r="L37" s="43" t="s">
        <v>78</v>
      </c>
      <c r="M37" s="43" t="s">
        <v>78</v>
      </c>
      <c r="N37" s="43" t="s">
        <v>78</v>
      </c>
      <c r="O37" s="43" t="s">
        <v>78</v>
      </c>
      <c r="P37" s="43" t="s">
        <v>78</v>
      </c>
      <c r="Q37" s="43" t="s">
        <v>78</v>
      </c>
      <c r="R37" s="43" t="s">
        <v>78</v>
      </c>
      <c r="S37" s="43" t="s">
        <v>78</v>
      </c>
      <c r="T37" s="43" t="s">
        <v>78</v>
      </c>
      <c r="U37" s="43" t="s">
        <v>78</v>
      </c>
      <c r="V37" s="43" t="s">
        <v>78</v>
      </c>
      <c r="W37" s="43" t="s">
        <v>78</v>
      </c>
      <c r="X37" s="43" t="s">
        <v>78</v>
      </c>
      <c r="Y37" s="43" t="s">
        <v>78</v>
      </c>
      <c r="Z37" s="43" t="s">
        <v>78</v>
      </c>
      <c r="AA37" s="43" t="s">
        <v>78</v>
      </c>
      <c r="AB37" s="43" t="s">
        <v>78</v>
      </c>
      <c r="AF37" s="38"/>
      <c r="AG37" s="38"/>
      <c r="AH37" s="38"/>
      <c r="AI37" s="38"/>
      <c r="AJ37" s="38"/>
      <c r="AK37" s="38"/>
      <c r="AL37" s="38"/>
      <c r="AM37" s="38"/>
      <c r="AN37" s="33"/>
      <c r="AO37" s="39"/>
      <c r="AP37" s="39"/>
      <c r="AQ37" s="39"/>
      <c r="AR37" s="39"/>
      <c r="AS37" s="39"/>
      <c r="AT37" s="37"/>
      <c r="AU37" s="36"/>
      <c r="AV37" s="36"/>
      <c r="AW37" s="36"/>
      <c r="AX37" s="36"/>
      <c r="AY37" s="37"/>
      <c r="AZ37" s="36"/>
      <c r="BA37" s="36"/>
      <c r="BB37" s="36"/>
      <c r="BC37" s="36"/>
      <c r="BD37" s="37"/>
      <c r="BE37" s="36"/>
      <c r="BF37" s="36"/>
      <c r="BG37" s="36"/>
      <c r="BH37" s="37"/>
    </row>
    <row r="38" spans="1:60" x14ac:dyDescent="0.25">
      <c r="A38" s="13" t="s">
        <v>33</v>
      </c>
      <c r="B38" s="43" t="s">
        <v>78</v>
      </c>
      <c r="C38" s="43" t="s">
        <v>78</v>
      </c>
      <c r="D38" s="43" t="s">
        <v>78</v>
      </c>
      <c r="E38" s="43" t="s">
        <v>78</v>
      </c>
      <c r="F38" s="43" t="s">
        <v>78</v>
      </c>
      <c r="G38" s="25" t="s">
        <v>78</v>
      </c>
      <c r="H38" s="43" t="s">
        <v>78</v>
      </c>
      <c r="I38" s="43" t="s">
        <v>78</v>
      </c>
      <c r="J38" s="43" t="s">
        <v>78</v>
      </c>
      <c r="K38" s="43" t="s">
        <v>78</v>
      </c>
      <c r="L38" s="43" t="s">
        <v>78</v>
      </c>
      <c r="M38" s="43" t="s">
        <v>78</v>
      </c>
      <c r="N38" s="43" t="s">
        <v>78</v>
      </c>
      <c r="O38" s="43" t="s">
        <v>78</v>
      </c>
      <c r="P38" s="43" t="s">
        <v>78</v>
      </c>
      <c r="Q38" s="43" t="s">
        <v>78</v>
      </c>
      <c r="R38" s="43" t="s">
        <v>78</v>
      </c>
      <c r="S38" s="43" t="s">
        <v>78</v>
      </c>
      <c r="T38" s="43" t="s">
        <v>78</v>
      </c>
      <c r="U38" s="43" t="s">
        <v>78</v>
      </c>
      <c r="V38" s="43" t="s">
        <v>78</v>
      </c>
      <c r="W38" s="43" t="s">
        <v>78</v>
      </c>
      <c r="X38" s="43" t="s">
        <v>78</v>
      </c>
      <c r="Y38" s="43" t="s">
        <v>78</v>
      </c>
      <c r="Z38" s="43" t="s">
        <v>78</v>
      </c>
      <c r="AA38" s="43" t="s">
        <v>78</v>
      </c>
      <c r="AB38" s="43" t="s">
        <v>78</v>
      </c>
      <c r="AF38" s="38"/>
      <c r="AG38" s="38"/>
      <c r="AH38" s="38"/>
      <c r="AI38" s="38"/>
      <c r="AJ38" s="38"/>
      <c r="AK38" s="38"/>
      <c r="AL38" s="38"/>
      <c r="AM38" s="38"/>
      <c r="AN38" s="33"/>
      <c r="AO38" s="39"/>
      <c r="AP38" s="39"/>
      <c r="AQ38" s="39"/>
      <c r="AR38" s="39"/>
      <c r="AS38" s="39"/>
      <c r="AT38" s="37"/>
      <c r="AU38" s="36"/>
      <c r="AV38" s="36"/>
      <c r="AW38" s="36"/>
      <c r="AX38" s="36"/>
      <c r="AY38" s="37"/>
      <c r="AZ38" s="36"/>
      <c r="BA38" s="36"/>
      <c r="BB38" s="36"/>
      <c r="BC38" s="36"/>
      <c r="BD38" s="37"/>
      <c r="BE38" s="36"/>
      <c r="BF38" s="36"/>
      <c r="BG38" s="36"/>
      <c r="BH38" s="37"/>
    </row>
    <row r="39" spans="1:60" x14ac:dyDescent="0.25">
      <c r="A39" s="13" t="s">
        <v>34</v>
      </c>
      <c r="B39" s="43" t="s">
        <v>78</v>
      </c>
      <c r="C39" s="43" t="s">
        <v>78</v>
      </c>
      <c r="D39" s="43" t="s">
        <v>78</v>
      </c>
      <c r="E39" s="43" t="s">
        <v>78</v>
      </c>
      <c r="F39" s="43" t="s">
        <v>78</v>
      </c>
      <c r="G39" s="25" t="s">
        <v>78</v>
      </c>
      <c r="H39" s="43" t="s">
        <v>78</v>
      </c>
      <c r="I39" s="43" t="s">
        <v>78</v>
      </c>
      <c r="J39" s="43" t="s">
        <v>78</v>
      </c>
      <c r="K39" s="43" t="s">
        <v>78</v>
      </c>
      <c r="L39" s="43" t="s">
        <v>78</v>
      </c>
      <c r="M39" s="43" t="s">
        <v>78</v>
      </c>
      <c r="N39" s="43" t="s">
        <v>78</v>
      </c>
      <c r="O39" s="43" t="s">
        <v>78</v>
      </c>
      <c r="P39" s="43" t="s">
        <v>78</v>
      </c>
      <c r="Q39" s="43" t="s">
        <v>78</v>
      </c>
      <c r="R39" s="43" t="s">
        <v>78</v>
      </c>
      <c r="S39" s="43" t="s">
        <v>78</v>
      </c>
      <c r="T39" s="43" t="s">
        <v>78</v>
      </c>
      <c r="U39" s="43" t="s">
        <v>78</v>
      </c>
      <c r="V39" s="43" t="s">
        <v>78</v>
      </c>
      <c r="W39" s="43" t="s">
        <v>78</v>
      </c>
      <c r="X39" s="43" t="s">
        <v>78</v>
      </c>
      <c r="Y39" s="43" t="s">
        <v>78</v>
      </c>
      <c r="Z39" s="43" t="s">
        <v>78</v>
      </c>
      <c r="AA39" s="43" t="s">
        <v>78</v>
      </c>
      <c r="AB39" s="43" t="s">
        <v>78</v>
      </c>
      <c r="AF39" s="38"/>
      <c r="AG39" s="38"/>
      <c r="AH39" s="38"/>
      <c r="AI39" s="38"/>
      <c r="AJ39" s="38"/>
      <c r="AK39" s="38"/>
      <c r="AL39" s="38"/>
      <c r="AM39" s="38"/>
      <c r="AN39" s="33"/>
      <c r="AO39" s="39"/>
      <c r="AP39" s="39"/>
      <c r="AQ39" s="39"/>
      <c r="AR39" s="39"/>
      <c r="AS39" s="39"/>
      <c r="AT39" s="37"/>
      <c r="AU39" s="36"/>
      <c r="AV39" s="36"/>
      <c r="AW39" s="36"/>
      <c r="AX39" s="36"/>
      <c r="AY39" s="37"/>
      <c r="AZ39" s="36"/>
      <c r="BA39" s="36"/>
      <c r="BB39" s="36"/>
      <c r="BC39" s="36"/>
      <c r="BD39" s="37"/>
      <c r="BE39" s="36"/>
      <c r="BF39" s="36"/>
      <c r="BG39" s="36"/>
      <c r="BH39" s="37"/>
    </row>
    <row r="40" spans="1:60" x14ac:dyDescent="0.25">
      <c r="A40" s="13" t="s">
        <v>35</v>
      </c>
      <c r="B40" s="43" t="s">
        <v>78</v>
      </c>
      <c r="C40" s="43" t="s">
        <v>78</v>
      </c>
      <c r="D40" s="43" t="s">
        <v>78</v>
      </c>
      <c r="E40" s="43" t="s">
        <v>78</v>
      </c>
      <c r="F40" s="43" t="s">
        <v>78</v>
      </c>
      <c r="G40" s="25" t="s">
        <v>78</v>
      </c>
      <c r="H40" s="43" t="s">
        <v>78</v>
      </c>
      <c r="I40" s="43" t="s">
        <v>78</v>
      </c>
      <c r="J40" s="43" t="s">
        <v>78</v>
      </c>
      <c r="K40" s="43" t="s">
        <v>78</v>
      </c>
      <c r="L40" s="43" t="s">
        <v>78</v>
      </c>
      <c r="M40" s="43" t="s">
        <v>78</v>
      </c>
      <c r="N40" s="43" t="s">
        <v>78</v>
      </c>
      <c r="O40" s="43" t="s">
        <v>78</v>
      </c>
      <c r="P40" s="43" t="s">
        <v>78</v>
      </c>
      <c r="Q40" s="43" t="s">
        <v>78</v>
      </c>
      <c r="R40" s="43" t="s">
        <v>78</v>
      </c>
      <c r="S40" s="43" t="s">
        <v>78</v>
      </c>
      <c r="T40" s="43" t="s">
        <v>78</v>
      </c>
      <c r="U40" s="43" t="s">
        <v>78</v>
      </c>
      <c r="V40" s="43" t="s">
        <v>78</v>
      </c>
      <c r="W40" s="43" t="s">
        <v>78</v>
      </c>
      <c r="X40" s="43" t="s">
        <v>78</v>
      </c>
      <c r="Y40" s="43" t="s">
        <v>78</v>
      </c>
      <c r="Z40" s="43" t="s">
        <v>78</v>
      </c>
      <c r="AA40" s="43" t="s">
        <v>78</v>
      </c>
      <c r="AB40" s="43" t="s">
        <v>78</v>
      </c>
      <c r="AF40" s="38"/>
      <c r="AG40" s="38"/>
      <c r="AH40" s="38"/>
      <c r="AI40" s="38"/>
      <c r="AJ40" s="38"/>
      <c r="AK40" s="38"/>
      <c r="AL40" s="38"/>
      <c r="AM40" s="38"/>
      <c r="AN40" s="33"/>
      <c r="AO40" s="39"/>
      <c r="AP40" s="39"/>
      <c r="AQ40" s="39"/>
      <c r="AR40" s="39"/>
      <c r="AS40" s="39"/>
      <c r="AT40" s="37"/>
      <c r="AU40" s="36"/>
      <c r="AV40" s="36"/>
      <c r="AW40" s="36"/>
      <c r="AX40" s="36"/>
      <c r="AY40" s="37"/>
      <c r="AZ40" s="36"/>
      <c r="BA40" s="36"/>
      <c r="BB40" s="36"/>
      <c r="BC40" s="36"/>
      <c r="BD40" s="37"/>
      <c r="BE40" s="36"/>
      <c r="BF40" s="36"/>
      <c r="BG40" s="36"/>
      <c r="BH40" s="37"/>
    </row>
  </sheetData>
  <mergeCells count="10">
    <mergeCell ref="H3:K3"/>
    <mergeCell ref="C3:G3"/>
    <mergeCell ref="B2:K2"/>
    <mergeCell ref="B1:AB1"/>
    <mergeCell ref="Z3:AB3"/>
    <mergeCell ref="V3:Y3"/>
    <mergeCell ref="U2:AB2"/>
    <mergeCell ref="R3:T3"/>
    <mergeCell ref="M3:Q3"/>
    <mergeCell ref="L2:T2"/>
  </mergeCells>
  <conditionalFormatting sqref="C5:K6 H8:K8 H21:K21 C23:G23 C25:G25">
    <cfRule type="cellIs" dxfId="22" priority="5" operator="greaterThan">
      <formula>89.44</formula>
    </cfRule>
    <cfRule type="cellIs" dxfId="21" priority="6" operator="lessThan">
      <formula>59.44</formula>
    </cfRule>
  </conditionalFormatting>
  <conditionalFormatting sqref="M5:T6 R8:T8 R21:T21 M23:Q23 M25:Q25">
    <cfRule type="cellIs" dxfId="20" priority="3" operator="lessThan">
      <formula>39.44</formula>
    </cfRule>
    <cfRule type="cellIs" dxfId="19" priority="4" operator="greaterThan">
      <formula>59.44</formula>
    </cfRule>
  </conditionalFormatting>
  <conditionalFormatting sqref="V5:AB6 Z8:AB8 Z21:AB21 V23:Y23 V25:Y25">
    <cfRule type="cellIs" dxfId="18" priority="1" operator="lessThan">
      <formula>19.44</formula>
    </cfRule>
    <cfRule type="cellIs" dxfId="17" priority="2" operator="greaterThan"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0"/>
  <sheetViews>
    <sheetView workbookViewId="0"/>
  </sheetViews>
  <sheetFormatPr defaultRowHeight="15" x14ac:dyDescent="0.25"/>
  <cols>
    <col min="1" max="1" width="40" bestFit="1" customWidth="1"/>
    <col min="58" max="58" width="9.85546875" bestFit="1" customWidth="1"/>
  </cols>
  <sheetData>
    <row r="1" spans="1:78" x14ac:dyDescent="0.25">
      <c r="A1" s="2" t="s">
        <v>0</v>
      </c>
      <c r="B1" s="97" t="s">
        <v>37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9"/>
      <c r="AQ1" s="38"/>
      <c r="AR1" s="38"/>
      <c r="AS1" s="32"/>
      <c r="AT1" s="38"/>
      <c r="AU1" s="38"/>
      <c r="AV1" s="38"/>
      <c r="AW1" s="38"/>
      <c r="AX1" s="38"/>
      <c r="AY1" s="38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8"/>
      <c r="BR1" s="38"/>
    </row>
    <row r="2" spans="1:78" x14ac:dyDescent="0.25">
      <c r="A2" s="17" t="s">
        <v>38</v>
      </c>
      <c r="B2" s="97" t="s">
        <v>39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9"/>
      <c r="V2" s="97" t="s">
        <v>40</v>
      </c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9"/>
      <c r="AJ2" s="97" t="s">
        <v>60</v>
      </c>
      <c r="AK2" s="98"/>
      <c r="AL2" s="98"/>
      <c r="AM2" s="98"/>
      <c r="AN2" s="98"/>
      <c r="AO2" s="98"/>
      <c r="AP2" s="99"/>
      <c r="AQ2" s="38"/>
      <c r="AR2" s="38"/>
      <c r="AS2" s="32"/>
      <c r="AT2" s="38"/>
      <c r="AU2" s="38"/>
      <c r="AV2" s="38"/>
      <c r="AW2" s="38"/>
      <c r="AX2" s="38"/>
      <c r="AY2" s="38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8"/>
      <c r="BR2" s="38"/>
    </row>
    <row r="3" spans="1:78" x14ac:dyDescent="0.25">
      <c r="A3" s="2" t="s">
        <v>2</v>
      </c>
      <c r="B3" s="97">
        <v>2023</v>
      </c>
      <c r="C3" s="98"/>
      <c r="D3" s="98"/>
      <c r="E3" s="98"/>
      <c r="F3" s="98"/>
      <c r="G3" s="99"/>
      <c r="H3" s="97">
        <v>2024</v>
      </c>
      <c r="I3" s="98"/>
      <c r="J3" s="98"/>
      <c r="K3" s="98"/>
      <c r="L3" s="98"/>
      <c r="M3" s="99"/>
      <c r="N3" s="97">
        <v>2025</v>
      </c>
      <c r="O3" s="98"/>
      <c r="P3" s="98"/>
      <c r="Q3" s="98"/>
      <c r="R3" s="98"/>
      <c r="S3" s="98"/>
      <c r="T3" s="98"/>
      <c r="U3" s="99"/>
      <c r="V3" s="97">
        <v>2023</v>
      </c>
      <c r="W3" s="98"/>
      <c r="X3" s="98"/>
      <c r="Y3" s="98"/>
      <c r="Z3" s="99"/>
      <c r="AA3" s="97">
        <v>2024</v>
      </c>
      <c r="AB3" s="98"/>
      <c r="AC3" s="98"/>
      <c r="AD3" s="98"/>
      <c r="AE3" s="99"/>
      <c r="AF3" s="97">
        <v>2025</v>
      </c>
      <c r="AG3" s="98"/>
      <c r="AH3" s="98"/>
      <c r="AI3" s="99"/>
      <c r="AJ3" s="97">
        <v>2023</v>
      </c>
      <c r="AK3" s="98"/>
      <c r="AL3" s="99"/>
      <c r="AM3" s="97">
        <v>2024</v>
      </c>
      <c r="AN3" s="98"/>
      <c r="AO3" s="99"/>
      <c r="AP3" s="46">
        <v>2025</v>
      </c>
      <c r="AQ3" s="38"/>
      <c r="AR3" s="38"/>
      <c r="AS3" s="32"/>
      <c r="AT3" s="38"/>
      <c r="AU3" s="38"/>
      <c r="AV3" s="38"/>
      <c r="AW3" s="38"/>
      <c r="AX3" s="38"/>
      <c r="AY3" s="38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4"/>
      <c r="BO3" s="34"/>
      <c r="BP3" s="34"/>
      <c r="BQ3" s="38"/>
      <c r="BR3" s="38"/>
    </row>
    <row r="4" spans="1:78" s="14" customFormat="1" x14ac:dyDescent="0.25">
      <c r="A4" s="16" t="s">
        <v>57</v>
      </c>
      <c r="B4" s="52" t="s">
        <v>65</v>
      </c>
      <c r="C4" s="52" t="s">
        <v>66</v>
      </c>
      <c r="D4" s="52" t="s">
        <v>67</v>
      </c>
      <c r="E4" s="52" t="s">
        <v>68</v>
      </c>
      <c r="F4" s="52" t="s">
        <v>69</v>
      </c>
      <c r="G4" s="51" t="s">
        <v>53</v>
      </c>
      <c r="H4" s="15" t="s">
        <v>65</v>
      </c>
      <c r="I4" s="28" t="s">
        <v>66</v>
      </c>
      <c r="J4" s="15" t="s">
        <v>67</v>
      </c>
      <c r="K4" s="15" t="s">
        <v>68</v>
      </c>
      <c r="L4" s="15" t="s">
        <v>69</v>
      </c>
      <c r="M4" s="51" t="s">
        <v>53</v>
      </c>
      <c r="N4" s="52" t="s">
        <v>65</v>
      </c>
      <c r="O4" s="52" t="s">
        <v>66</v>
      </c>
      <c r="P4" s="52" t="s">
        <v>67</v>
      </c>
      <c r="Q4" s="52" t="s">
        <v>68</v>
      </c>
      <c r="R4" s="52" t="s">
        <v>70</v>
      </c>
      <c r="S4" s="52" t="s">
        <v>71</v>
      </c>
      <c r="T4" s="52" t="s">
        <v>72</v>
      </c>
      <c r="U4" s="51" t="s">
        <v>53</v>
      </c>
      <c r="V4" s="52" t="s">
        <v>70</v>
      </c>
      <c r="W4" s="52" t="s">
        <v>71</v>
      </c>
      <c r="X4" s="52" t="s">
        <v>72</v>
      </c>
      <c r="Y4" s="52" t="s">
        <v>73</v>
      </c>
      <c r="Z4" s="51" t="s">
        <v>53</v>
      </c>
      <c r="AA4" s="15" t="s">
        <v>70</v>
      </c>
      <c r="AB4" s="15" t="s">
        <v>71</v>
      </c>
      <c r="AC4" s="15" t="s">
        <v>72</v>
      </c>
      <c r="AD4" s="15" t="s">
        <v>73</v>
      </c>
      <c r="AE4" s="51" t="s">
        <v>53</v>
      </c>
      <c r="AF4" s="52" t="s">
        <v>69</v>
      </c>
      <c r="AG4" s="52" t="s">
        <v>73</v>
      </c>
      <c r="AH4" s="52" t="s">
        <v>74</v>
      </c>
      <c r="AI4" s="51" t="s">
        <v>53</v>
      </c>
      <c r="AJ4" s="52" t="s">
        <v>74</v>
      </c>
      <c r="AK4" s="52" t="s">
        <v>75</v>
      </c>
      <c r="AL4" s="16" t="s">
        <v>80</v>
      </c>
      <c r="AM4" s="15" t="s">
        <v>74</v>
      </c>
      <c r="AN4" s="15" t="s">
        <v>75</v>
      </c>
      <c r="AO4" s="51" t="s">
        <v>53</v>
      </c>
      <c r="AP4" s="53" t="s">
        <v>79</v>
      </c>
      <c r="AQ4" s="38"/>
      <c r="AR4" s="38"/>
      <c r="AS4" s="33"/>
      <c r="AT4" s="38"/>
      <c r="AU4" s="38"/>
      <c r="AV4" s="38"/>
      <c r="AW4" s="38"/>
      <c r="AX4" s="38"/>
      <c r="AY4" s="38"/>
      <c r="AZ4" s="34"/>
      <c r="BA4" s="33"/>
      <c r="BB4" s="33"/>
      <c r="BC4" s="33"/>
      <c r="BD4" s="48"/>
      <c r="BE4" s="48"/>
      <c r="BF4" s="49"/>
      <c r="BG4" s="33"/>
      <c r="BH4" s="33"/>
      <c r="BI4" s="34"/>
      <c r="BJ4" s="33"/>
      <c r="BK4" s="33"/>
      <c r="BL4" s="33"/>
      <c r="BM4" s="34"/>
      <c r="BN4" s="33"/>
      <c r="BO4" s="33"/>
      <c r="BP4" s="50"/>
      <c r="BQ4" s="34"/>
      <c r="BR4" s="38"/>
      <c r="BS4" s="45"/>
      <c r="BT4" s="45"/>
      <c r="BU4" s="45"/>
      <c r="BV4" s="45"/>
      <c r="BW4" s="45"/>
      <c r="BX4" s="45"/>
      <c r="BY4" s="45"/>
      <c r="BZ4" s="45"/>
    </row>
    <row r="5" spans="1:78" x14ac:dyDescent="0.25">
      <c r="A5" s="12" t="s">
        <v>56</v>
      </c>
      <c r="B5" s="19">
        <v>83.52</v>
      </c>
      <c r="C5" s="19">
        <v>53.87</v>
      </c>
      <c r="D5" s="19">
        <v>75.7</v>
      </c>
      <c r="E5" s="19">
        <v>61</v>
      </c>
      <c r="F5" s="19">
        <v>62.47</v>
      </c>
      <c r="G5" s="10">
        <f>AVERAGE(B5:F5)</f>
        <v>67.311999999999983</v>
      </c>
      <c r="H5" s="19">
        <v>84.41</v>
      </c>
      <c r="I5" s="19">
        <v>52.25</v>
      </c>
      <c r="J5" s="19">
        <v>76.81</v>
      </c>
      <c r="K5" s="19">
        <v>62.91</v>
      </c>
      <c r="L5" s="19">
        <v>63.83</v>
      </c>
      <c r="M5" s="10">
        <f>AVERAGE(H5:L5)</f>
        <v>68.042000000000002</v>
      </c>
      <c r="N5" s="19">
        <v>87.32</v>
      </c>
      <c r="O5" s="19">
        <v>73.349999999999994</v>
      </c>
      <c r="P5" s="19">
        <v>74.959999999999994</v>
      </c>
      <c r="Q5" s="19">
        <v>56.15</v>
      </c>
      <c r="R5" s="19">
        <v>80.569999999999993</v>
      </c>
      <c r="S5" s="19">
        <v>61.44</v>
      </c>
      <c r="T5" s="19">
        <v>66.67</v>
      </c>
      <c r="U5" s="10">
        <f>AVERAGE(N5:T5)</f>
        <v>71.494285714285709</v>
      </c>
      <c r="V5" s="19">
        <v>62.85</v>
      </c>
      <c r="W5" s="19">
        <v>57.21</v>
      </c>
      <c r="X5" s="19">
        <v>37.380000000000003</v>
      </c>
      <c r="Y5" s="19">
        <v>38.57</v>
      </c>
      <c r="Z5" s="10">
        <f>AVERAGE(V5:Y5)</f>
        <v>49.002499999999998</v>
      </c>
      <c r="AA5" s="19">
        <v>64.989999999999995</v>
      </c>
      <c r="AB5" s="19">
        <v>59.54</v>
      </c>
      <c r="AC5" s="19">
        <v>35.83</v>
      </c>
      <c r="AD5" s="19">
        <v>39.17</v>
      </c>
      <c r="AE5" s="10">
        <f>AVERAGE(AA5:AD5)</f>
        <v>49.882500000000007</v>
      </c>
      <c r="AF5" s="19">
        <v>28.87</v>
      </c>
      <c r="AG5" s="19">
        <v>67.239999999999995</v>
      </c>
      <c r="AH5" s="19">
        <v>19.010000000000002</v>
      </c>
      <c r="AI5" s="10">
        <f>AVERAGE(AF5:AH5)</f>
        <v>38.373333333333335</v>
      </c>
      <c r="AJ5" s="19">
        <v>11.39</v>
      </c>
      <c r="AK5" s="19">
        <v>4.96</v>
      </c>
      <c r="AL5" s="25">
        <f>AVERAGE(AJ5:AK5)</f>
        <v>8.1750000000000007</v>
      </c>
      <c r="AM5" s="19">
        <v>11.31</v>
      </c>
      <c r="AN5" s="19">
        <v>4.9400000000000004</v>
      </c>
      <c r="AO5" s="10">
        <f>AVERAGE(AM5:AN5)</f>
        <v>8.125</v>
      </c>
      <c r="AP5" s="19" t="s">
        <v>78</v>
      </c>
      <c r="AQ5" s="38"/>
      <c r="AR5" s="38"/>
      <c r="AS5" s="36"/>
      <c r="AT5" s="38"/>
      <c r="AU5" s="38"/>
      <c r="AV5" s="38"/>
      <c r="AW5" s="38"/>
      <c r="AX5" s="38"/>
      <c r="AY5" s="38"/>
      <c r="AZ5" s="37"/>
      <c r="BA5" s="36"/>
      <c r="BB5" s="36"/>
      <c r="BC5" s="36"/>
      <c r="BD5" s="36"/>
      <c r="BE5" s="36"/>
      <c r="BF5" s="33"/>
      <c r="BG5" s="36"/>
      <c r="BH5" s="36"/>
      <c r="BI5" s="37"/>
      <c r="BJ5" s="36"/>
      <c r="BK5" s="36"/>
      <c r="BL5" s="36"/>
      <c r="BM5" s="37"/>
      <c r="BN5" s="36"/>
      <c r="BO5" s="36"/>
      <c r="BP5" s="49"/>
      <c r="BQ5" s="38"/>
      <c r="BR5" s="38"/>
    </row>
    <row r="6" spans="1:78" s="1" customFormat="1" x14ac:dyDescent="0.25">
      <c r="A6" s="20" t="s">
        <v>3</v>
      </c>
      <c r="B6" s="22">
        <v>81.900000000000006</v>
      </c>
      <c r="C6" s="22">
        <v>53.66</v>
      </c>
      <c r="D6" s="22">
        <v>75.45</v>
      </c>
      <c r="E6" s="22">
        <v>59.89</v>
      </c>
      <c r="F6" s="22">
        <v>65.010000000000005</v>
      </c>
      <c r="G6" s="21">
        <f t="shared" ref="G6:G39" si="0">AVERAGE(B6:F6)</f>
        <v>67.181999999999988</v>
      </c>
      <c r="H6" s="22">
        <v>83.69</v>
      </c>
      <c r="I6" s="22">
        <v>51.76</v>
      </c>
      <c r="J6" s="22">
        <v>73.88</v>
      </c>
      <c r="K6" s="22">
        <v>61.35</v>
      </c>
      <c r="L6" s="22">
        <v>63.35</v>
      </c>
      <c r="M6" s="21">
        <f t="shared" ref="M6:M39" si="1">AVERAGE(H6:L6)</f>
        <v>66.806000000000012</v>
      </c>
      <c r="N6" s="22">
        <v>88.41</v>
      </c>
      <c r="O6" s="22">
        <v>72.77</v>
      </c>
      <c r="P6" s="22">
        <v>75.06</v>
      </c>
      <c r="Q6" s="22">
        <v>52.38</v>
      </c>
      <c r="R6" s="22">
        <v>77.84</v>
      </c>
      <c r="S6" s="22">
        <v>60.04</v>
      </c>
      <c r="T6" s="22">
        <v>63.67</v>
      </c>
      <c r="U6" s="21">
        <f t="shared" ref="U6:U39" si="2">AVERAGE(N6:T6)</f>
        <v>70.024285714285725</v>
      </c>
      <c r="V6" s="22">
        <v>61.38</v>
      </c>
      <c r="W6" s="22">
        <v>57.15</v>
      </c>
      <c r="X6" s="22">
        <v>37.119999999999997</v>
      </c>
      <c r="Y6" s="22">
        <v>34.76</v>
      </c>
      <c r="Z6" s="21">
        <f t="shared" ref="Z6:Z39" si="3">AVERAGE(V6:Y6)</f>
        <v>47.602499999999999</v>
      </c>
      <c r="AA6" s="22">
        <v>63.23</v>
      </c>
      <c r="AB6" s="22">
        <v>56.92</v>
      </c>
      <c r="AC6" s="22">
        <v>34.119999999999997</v>
      </c>
      <c r="AD6" s="22">
        <v>36.61</v>
      </c>
      <c r="AE6" s="21">
        <f t="shared" ref="AE6:AE39" si="4">AVERAGE(AA6:AD6)</f>
        <v>47.72</v>
      </c>
      <c r="AF6" s="22">
        <v>29.43</v>
      </c>
      <c r="AG6" s="22">
        <v>68.47</v>
      </c>
      <c r="AH6" s="22">
        <v>18.84</v>
      </c>
      <c r="AI6" s="21">
        <f t="shared" ref="AI6:AI39" si="5">AVERAGE(AF6:AH6)</f>
        <v>38.913333333333334</v>
      </c>
      <c r="AJ6" s="22">
        <v>11.37</v>
      </c>
      <c r="AK6" s="22">
        <v>5.27</v>
      </c>
      <c r="AL6" s="21">
        <f t="shared" ref="AL6:AL39" si="6">AVERAGE(AJ6:AK6)</f>
        <v>8.32</v>
      </c>
      <c r="AM6" s="22">
        <v>12.23</v>
      </c>
      <c r="AN6" s="22">
        <v>4.99</v>
      </c>
      <c r="AO6" s="21">
        <f t="shared" ref="AO6:AO39" si="7">AVERAGE(AM6:AN6)</f>
        <v>8.61</v>
      </c>
      <c r="AP6" s="22" t="s">
        <v>78</v>
      </c>
      <c r="AQ6" s="40"/>
      <c r="AR6" s="40"/>
      <c r="AS6" s="34"/>
      <c r="AT6" s="40"/>
      <c r="AU6" s="40"/>
      <c r="AV6" s="40"/>
      <c r="AW6" s="40"/>
      <c r="AX6" s="40"/>
      <c r="AY6" s="40"/>
      <c r="AZ6" s="37"/>
      <c r="BA6" s="34"/>
      <c r="BB6" s="34"/>
      <c r="BC6" s="34"/>
      <c r="BD6" s="34"/>
      <c r="BE6" s="34"/>
      <c r="BF6" s="34"/>
      <c r="BG6" s="34"/>
      <c r="BH6" s="34"/>
      <c r="BI6" s="37"/>
      <c r="BJ6" s="34"/>
      <c r="BK6" s="34"/>
      <c r="BL6" s="34"/>
      <c r="BM6" s="37"/>
      <c r="BN6" s="34"/>
      <c r="BO6" s="34"/>
      <c r="BP6" s="34"/>
      <c r="BQ6" s="40"/>
      <c r="BR6" s="40"/>
    </row>
    <row r="7" spans="1:78" x14ac:dyDescent="0.25">
      <c r="A7" s="13" t="s">
        <v>4</v>
      </c>
      <c r="B7" s="19">
        <v>92.31</v>
      </c>
      <c r="C7" s="19">
        <v>55.13</v>
      </c>
      <c r="D7" s="19">
        <v>74.36</v>
      </c>
      <c r="E7" s="19">
        <v>61.54</v>
      </c>
      <c r="F7" s="19">
        <v>38.46</v>
      </c>
      <c r="G7" s="10">
        <f t="shared" si="0"/>
        <v>64.36</v>
      </c>
      <c r="H7" s="19">
        <v>87.5</v>
      </c>
      <c r="I7" s="19">
        <v>75</v>
      </c>
      <c r="J7" s="19">
        <v>81.25</v>
      </c>
      <c r="K7" s="19">
        <v>68.75</v>
      </c>
      <c r="L7" s="19">
        <v>18.75</v>
      </c>
      <c r="M7" s="10">
        <f t="shared" si="1"/>
        <v>66.25</v>
      </c>
      <c r="N7" s="19">
        <v>88.89</v>
      </c>
      <c r="O7" s="19">
        <v>66.67</v>
      </c>
      <c r="P7" s="19">
        <v>100</v>
      </c>
      <c r="Q7" s="19">
        <v>61.11</v>
      </c>
      <c r="R7" s="19">
        <v>77.78</v>
      </c>
      <c r="S7" s="19">
        <v>72.22</v>
      </c>
      <c r="T7" s="19">
        <v>88.89</v>
      </c>
      <c r="U7" s="10">
        <f t="shared" si="2"/>
        <v>79.36571428571429</v>
      </c>
      <c r="V7" s="19">
        <v>30.77</v>
      </c>
      <c r="W7" s="19">
        <v>48.72</v>
      </c>
      <c r="X7" s="19">
        <v>44.87</v>
      </c>
      <c r="Y7" s="19">
        <v>15.38</v>
      </c>
      <c r="Z7" s="10">
        <f t="shared" si="3"/>
        <v>34.934999999999995</v>
      </c>
      <c r="AA7" s="19">
        <v>75</v>
      </c>
      <c r="AB7" s="19">
        <v>50</v>
      </c>
      <c r="AC7" s="19">
        <v>75</v>
      </c>
      <c r="AD7" s="19">
        <v>9.3800000000000008</v>
      </c>
      <c r="AE7" s="10">
        <f t="shared" si="4"/>
        <v>52.344999999999999</v>
      </c>
      <c r="AF7" s="19">
        <v>41.67</v>
      </c>
      <c r="AG7" s="19">
        <v>44.44</v>
      </c>
      <c r="AH7" s="19">
        <v>33.33</v>
      </c>
      <c r="AI7" s="10">
        <f t="shared" si="5"/>
        <v>39.813333333333333</v>
      </c>
      <c r="AJ7" s="19">
        <v>3.42</v>
      </c>
      <c r="AK7" s="19">
        <v>0.85</v>
      </c>
      <c r="AL7" s="25">
        <f t="shared" si="6"/>
        <v>2.1349999999999998</v>
      </c>
      <c r="AM7" s="19">
        <v>0</v>
      </c>
      <c r="AN7" s="19">
        <v>2.08</v>
      </c>
      <c r="AO7" s="10">
        <f t="shared" si="7"/>
        <v>1.04</v>
      </c>
      <c r="AP7" s="19" t="s">
        <v>78</v>
      </c>
      <c r="AQ7" s="38"/>
      <c r="AR7" s="38"/>
      <c r="AS7" s="36"/>
      <c r="AT7" s="38"/>
      <c r="AU7" s="38"/>
      <c r="AV7" s="38"/>
      <c r="AW7" s="38"/>
      <c r="AX7" s="38"/>
      <c r="AY7" s="38"/>
      <c r="AZ7" s="37"/>
      <c r="BA7" s="36"/>
      <c r="BB7" s="36"/>
      <c r="BC7" s="36"/>
      <c r="BD7" s="36"/>
      <c r="BE7" s="36"/>
      <c r="BF7" s="33"/>
      <c r="BG7" s="36"/>
      <c r="BH7" s="36"/>
      <c r="BI7" s="37"/>
      <c r="BJ7" s="36"/>
      <c r="BK7" s="36"/>
      <c r="BL7" s="36"/>
      <c r="BM7" s="37"/>
      <c r="BN7" s="36"/>
      <c r="BO7" s="36"/>
      <c r="BP7" s="49"/>
      <c r="BQ7" s="38"/>
      <c r="BR7" s="38"/>
    </row>
    <row r="8" spans="1:78" x14ac:dyDescent="0.25">
      <c r="A8" s="13" t="s">
        <v>5</v>
      </c>
      <c r="B8" s="19">
        <v>79.349999999999994</v>
      </c>
      <c r="C8" s="19">
        <v>54.43</v>
      </c>
      <c r="D8" s="19">
        <v>74.05</v>
      </c>
      <c r="E8" s="19">
        <v>64.010000000000005</v>
      </c>
      <c r="F8" s="19">
        <v>64.599999999999994</v>
      </c>
      <c r="G8" s="10">
        <f t="shared" si="0"/>
        <v>67.287999999999982</v>
      </c>
      <c r="H8" s="19">
        <v>82.35</v>
      </c>
      <c r="I8" s="19">
        <v>50.88</v>
      </c>
      <c r="J8" s="19">
        <v>72.709999999999994</v>
      </c>
      <c r="K8" s="19">
        <v>57</v>
      </c>
      <c r="L8" s="19">
        <v>59.65</v>
      </c>
      <c r="M8" s="10">
        <f t="shared" si="1"/>
        <v>64.518000000000001</v>
      </c>
      <c r="N8" s="19">
        <v>86.47</v>
      </c>
      <c r="O8" s="19">
        <v>69.760000000000005</v>
      </c>
      <c r="P8" s="19">
        <v>73.92</v>
      </c>
      <c r="Q8" s="19">
        <v>49.71</v>
      </c>
      <c r="R8" s="19">
        <v>75.31</v>
      </c>
      <c r="S8" s="19">
        <v>62.1</v>
      </c>
      <c r="T8" s="19">
        <v>59.25</v>
      </c>
      <c r="U8" s="10">
        <f t="shared" si="2"/>
        <v>68.074285714285722</v>
      </c>
      <c r="V8" s="19">
        <v>62.78</v>
      </c>
      <c r="W8" s="19">
        <v>58.96</v>
      </c>
      <c r="X8" s="19">
        <v>37.409999999999997</v>
      </c>
      <c r="Y8" s="19">
        <v>38.03</v>
      </c>
      <c r="Z8" s="10">
        <f t="shared" si="3"/>
        <v>49.295000000000002</v>
      </c>
      <c r="AA8" s="19">
        <v>62.24</v>
      </c>
      <c r="AB8" s="19">
        <v>58.06</v>
      </c>
      <c r="AC8" s="19">
        <v>35.65</v>
      </c>
      <c r="AD8" s="19">
        <v>36.71</v>
      </c>
      <c r="AE8" s="10">
        <f t="shared" si="4"/>
        <v>48.165000000000006</v>
      </c>
      <c r="AF8" s="19">
        <v>33.15</v>
      </c>
      <c r="AG8" s="19">
        <v>67.16</v>
      </c>
      <c r="AH8" s="19">
        <v>23.06</v>
      </c>
      <c r="AI8" s="10">
        <f t="shared" si="5"/>
        <v>41.123333333333335</v>
      </c>
      <c r="AJ8" s="19">
        <v>16.16</v>
      </c>
      <c r="AK8" s="19">
        <v>8.59</v>
      </c>
      <c r="AL8" s="25">
        <f t="shared" si="6"/>
        <v>12.375</v>
      </c>
      <c r="AM8" s="19">
        <v>13.06</v>
      </c>
      <c r="AN8" s="19">
        <v>6.24</v>
      </c>
      <c r="AO8" s="10">
        <f t="shared" si="7"/>
        <v>9.65</v>
      </c>
      <c r="AP8" s="19" t="s">
        <v>78</v>
      </c>
      <c r="AQ8" s="38"/>
      <c r="AR8" s="38"/>
      <c r="AS8" s="36"/>
      <c r="AT8" s="38"/>
      <c r="AU8" s="38"/>
      <c r="AV8" s="38"/>
      <c r="AW8" s="38"/>
      <c r="AX8" s="38"/>
      <c r="AY8" s="38"/>
      <c r="AZ8" s="37"/>
      <c r="BA8" s="36"/>
      <c r="BB8" s="36"/>
      <c r="BC8" s="36"/>
      <c r="BD8" s="36"/>
      <c r="BE8" s="36"/>
      <c r="BF8" s="33"/>
      <c r="BG8" s="36"/>
      <c r="BH8" s="36"/>
      <c r="BI8" s="37"/>
      <c r="BJ8" s="36"/>
      <c r="BK8" s="36"/>
      <c r="BL8" s="36"/>
      <c r="BM8" s="37"/>
      <c r="BN8" s="36"/>
      <c r="BO8" s="36"/>
      <c r="BP8" s="49"/>
      <c r="BQ8" s="38"/>
      <c r="BR8" s="38"/>
    </row>
    <row r="9" spans="1:78" x14ac:dyDescent="0.25">
      <c r="A9" s="13" t="s">
        <v>6</v>
      </c>
      <c r="B9" s="19">
        <v>84.82</v>
      </c>
      <c r="C9" s="19">
        <v>52.85</v>
      </c>
      <c r="D9" s="19">
        <v>77.239999999999995</v>
      </c>
      <c r="E9" s="19">
        <v>67.48</v>
      </c>
      <c r="F9" s="19">
        <v>81.84</v>
      </c>
      <c r="G9" s="10">
        <f t="shared" si="0"/>
        <v>72.846000000000004</v>
      </c>
      <c r="H9" s="19">
        <v>85.62</v>
      </c>
      <c r="I9" s="19">
        <v>54.25</v>
      </c>
      <c r="J9" s="19">
        <v>72.55</v>
      </c>
      <c r="K9" s="19">
        <v>67.319999999999993</v>
      </c>
      <c r="L9" s="19">
        <v>67.97</v>
      </c>
      <c r="M9" s="10">
        <f t="shared" si="1"/>
        <v>69.542000000000002</v>
      </c>
      <c r="N9" s="19">
        <v>89.74</v>
      </c>
      <c r="O9" s="19">
        <v>70.53</v>
      </c>
      <c r="P9" s="19">
        <v>77.37</v>
      </c>
      <c r="Q9" s="19">
        <v>52.11</v>
      </c>
      <c r="R9" s="19">
        <v>82.63</v>
      </c>
      <c r="S9" s="19">
        <v>59.61</v>
      </c>
      <c r="T9" s="19">
        <v>63.68</v>
      </c>
      <c r="U9" s="10">
        <f t="shared" si="2"/>
        <v>70.81</v>
      </c>
      <c r="V9" s="19">
        <v>60.16</v>
      </c>
      <c r="W9" s="19">
        <v>43.36</v>
      </c>
      <c r="X9" s="19">
        <v>33.200000000000003</v>
      </c>
      <c r="Y9" s="19">
        <v>31.98</v>
      </c>
      <c r="Z9" s="10">
        <f t="shared" si="3"/>
        <v>42.174999999999997</v>
      </c>
      <c r="AA9" s="19">
        <v>67.97</v>
      </c>
      <c r="AB9" s="19">
        <v>56.54</v>
      </c>
      <c r="AC9" s="19">
        <v>33.99</v>
      </c>
      <c r="AD9" s="19">
        <v>42.16</v>
      </c>
      <c r="AE9" s="10">
        <f t="shared" si="4"/>
        <v>50.164999999999999</v>
      </c>
      <c r="AF9" s="19">
        <v>24.28</v>
      </c>
      <c r="AG9" s="19">
        <v>65.53</v>
      </c>
      <c r="AH9" s="19">
        <v>11.38</v>
      </c>
      <c r="AI9" s="10">
        <f t="shared" si="5"/>
        <v>33.729999999999997</v>
      </c>
      <c r="AJ9" s="19">
        <v>11.38</v>
      </c>
      <c r="AK9" s="19">
        <v>5.78</v>
      </c>
      <c r="AL9" s="25">
        <f t="shared" si="6"/>
        <v>8.58</v>
      </c>
      <c r="AM9" s="19">
        <v>17.760000000000002</v>
      </c>
      <c r="AN9" s="19">
        <v>8.17</v>
      </c>
      <c r="AO9" s="10">
        <f t="shared" si="7"/>
        <v>12.965</v>
      </c>
      <c r="AP9" s="19" t="s">
        <v>78</v>
      </c>
      <c r="AQ9" s="38"/>
      <c r="AR9" s="38"/>
      <c r="AS9" s="36"/>
      <c r="AT9" s="38"/>
      <c r="AU9" s="38"/>
      <c r="AV9" s="38"/>
      <c r="AW9" s="38"/>
      <c r="AX9" s="38"/>
      <c r="AY9" s="38"/>
      <c r="AZ9" s="37"/>
      <c r="BA9" s="36"/>
      <c r="BB9" s="36"/>
      <c r="BC9" s="36"/>
      <c r="BD9" s="36"/>
      <c r="BE9" s="36"/>
      <c r="BF9" s="33"/>
      <c r="BG9" s="36"/>
      <c r="BH9" s="36"/>
      <c r="BI9" s="37"/>
      <c r="BJ9" s="36"/>
      <c r="BK9" s="36"/>
      <c r="BL9" s="36"/>
      <c r="BM9" s="37"/>
      <c r="BN9" s="36"/>
      <c r="BO9" s="36"/>
      <c r="BP9" s="49"/>
      <c r="BQ9" s="38"/>
      <c r="BR9" s="38"/>
    </row>
    <row r="10" spans="1:78" x14ac:dyDescent="0.25">
      <c r="A10" s="13" t="s">
        <v>7</v>
      </c>
      <c r="B10" s="19">
        <v>82.14</v>
      </c>
      <c r="C10" s="19">
        <v>54.76</v>
      </c>
      <c r="D10" s="19">
        <v>75</v>
      </c>
      <c r="E10" s="19">
        <v>50</v>
      </c>
      <c r="F10" s="19">
        <v>59.52</v>
      </c>
      <c r="G10" s="10">
        <f t="shared" si="0"/>
        <v>64.283999999999992</v>
      </c>
      <c r="H10" s="19">
        <v>95.59</v>
      </c>
      <c r="I10" s="19">
        <v>54.41</v>
      </c>
      <c r="J10" s="19">
        <v>76.47</v>
      </c>
      <c r="K10" s="19">
        <v>66.180000000000007</v>
      </c>
      <c r="L10" s="19">
        <v>47.06</v>
      </c>
      <c r="M10" s="10">
        <f t="shared" si="1"/>
        <v>67.941999999999993</v>
      </c>
      <c r="N10" s="19">
        <v>94.67</v>
      </c>
      <c r="O10" s="19">
        <v>84</v>
      </c>
      <c r="P10" s="19">
        <v>84</v>
      </c>
      <c r="Q10" s="19">
        <v>74</v>
      </c>
      <c r="R10" s="19">
        <v>68</v>
      </c>
      <c r="S10" s="19">
        <v>48.67</v>
      </c>
      <c r="T10" s="19">
        <v>49.33</v>
      </c>
      <c r="U10" s="10">
        <f t="shared" si="2"/>
        <v>71.81</v>
      </c>
      <c r="V10" s="19">
        <v>57.14</v>
      </c>
      <c r="W10" s="19">
        <v>51.19</v>
      </c>
      <c r="X10" s="19">
        <v>33.33</v>
      </c>
      <c r="Y10" s="19">
        <v>27.98</v>
      </c>
      <c r="Z10" s="10">
        <f t="shared" si="3"/>
        <v>42.41</v>
      </c>
      <c r="AA10" s="19">
        <v>83.82</v>
      </c>
      <c r="AB10" s="19">
        <v>44.12</v>
      </c>
      <c r="AC10" s="19">
        <v>29.41</v>
      </c>
      <c r="AD10" s="19">
        <v>22.06</v>
      </c>
      <c r="AE10" s="10">
        <f t="shared" si="4"/>
        <v>44.852499999999999</v>
      </c>
      <c r="AF10" s="19">
        <v>34.67</v>
      </c>
      <c r="AG10" s="19">
        <v>69.33</v>
      </c>
      <c r="AH10" s="19">
        <v>13</v>
      </c>
      <c r="AI10" s="10">
        <f t="shared" si="5"/>
        <v>39</v>
      </c>
      <c r="AJ10" s="19">
        <v>6.75</v>
      </c>
      <c r="AK10" s="19">
        <v>2.78</v>
      </c>
      <c r="AL10" s="25">
        <f t="shared" si="6"/>
        <v>4.7649999999999997</v>
      </c>
      <c r="AM10" s="19">
        <v>5.88</v>
      </c>
      <c r="AN10" s="19">
        <v>3.92</v>
      </c>
      <c r="AO10" s="10">
        <f t="shared" si="7"/>
        <v>4.9000000000000004</v>
      </c>
      <c r="AP10" s="19" t="s">
        <v>78</v>
      </c>
      <c r="AQ10" s="38"/>
      <c r="AR10" s="38"/>
      <c r="AS10" s="36"/>
      <c r="AT10" s="38"/>
      <c r="AU10" s="38"/>
      <c r="AV10" s="38"/>
      <c r="AW10" s="38"/>
      <c r="AX10" s="38"/>
      <c r="AY10" s="38"/>
      <c r="AZ10" s="37"/>
      <c r="BA10" s="36"/>
      <c r="BB10" s="36"/>
      <c r="BC10" s="36"/>
      <c r="BD10" s="36"/>
      <c r="BE10" s="36"/>
      <c r="BF10" s="33"/>
      <c r="BG10" s="36"/>
      <c r="BH10" s="36"/>
      <c r="BI10" s="37"/>
      <c r="BJ10" s="36"/>
      <c r="BK10" s="36"/>
      <c r="BL10" s="36"/>
      <c r="BM10" s="37"/>
      <c r="BN10" s="36"/>
      <c r="BO10" s="36"/>
      <c r="BP10" s="49"/>
      <c r="BQ10" s="38"/>
      <c r="BR10" s="38"/>
    </row>
    <row r="11" spans="1:78" x14ac:dyDescent="0.25">
      <c r="A11" s="13" t="s">
        <v>8</v>
      </c>
      <c r="B11" s="19">
        <v>93.83</v>
      </c>
      <c r="C11" s="19">
        <v>63.58</v>
      </c>
      <c r="D11" s="19">
        <v>76.540000000000006</v>
      </c>
      <c r="E11" s="19">
        <v>71.599999999999994</v>
      </c>
      <c r="F11" s="19">
        <v>71.599999999999994</v>
      </c>
      <c r="G11" s="10">
        <f t="shared" si="0"/>
        <v>75.429999999999993</v>
      </c>
      <c r="H11" s="19">
        <v>79.459999999999994</v>
      </c>
      <c r="I11" s="19">
        <v>54.46</v>
      </c>
      <c r="J11" s="19">
        <v>83.04</v>
      </c>
      <c r="K11" s="19">
        <v>71.430000000000007</v>
      </c>
      <c r="L11" s="19">
        <v>83.04</v>
      </c>
      <c r="M11" s="10">
        <f t="shared" si="1"/>
        <v>74.286000000000001</v>
      </c>
      <c r="N11" s="19">
        <v>82.14</v>
      </c>
      <c r="O11" s="19">
        <v>78.569999999999993</v>
      </c>
      <c r="P11" s="19">
        <v>87.5</v>
      </c>
      <c r="Q11" s="19">
        <v>50.89</v>
      </c>
      <c r="R11" s="19">
        <v>78.569999999999993</v>
      </c>
      <c r="S11" s="19">
        <v>74.11</v>
      </c>
      <c r="T11" s="19">
        <v>73.209999999999994</v>
      </c>
      <c r="U11" s="10">
        <f t="shared" si="2"/>
        <v>74.998571428571424</v>
      </c>
      <c r="V11" s="19">
        <v>56.79</v>
      </c>
      <c r="W11" s="19">
        <v>67.900000000000006</v>
      </c>
      <c r="X11" s="19">
        <v>35.19</v>
      </c>
      <c r="Y11" s="19">
        <v>33.950000000000003</v>
      </c>
      <c r="Z11" s="10">
        <f t="shared" si="3"/>
        <v>48.457499999999996</v>
      </c>
      <c r="AA11" s="19">
        <v>79.459999999999994</v>
      </c>
      <c r="AB11" s="19">
        <v>63.39</v>
      </c>
      <c r="AC11" s="19">
        <v>31.25</v>
      </c>
      <c r="AD11" s="19">
        <v>46.88</v>
      </c>
      <c r="AE11" s="10">
        <f t="shared" si="4"/>
        <v>55.244999999999997</v>
      </c>
      <c r="AF11" s="19">
        <v>16.96</v>
      </c>
      <c r="AG11" s="19">
        <v>39.29</v>
      </c>
      <c r="AH11" s="19">
        <v>17.41</v>
      </c>
      <c r="AI11" s="10">
        <f t="shared" si="5"/>
        <v>24.553333333333331</v>
      </c>
      <c r="AJ11" s="19">
        <v>7.82</v>
      </c>
      <c r="AK11" s="19">
        <v>1.23</v>
      </c>
      <c r="AL11" s="25">
        <f t="shared" si="6"/>
        <v>4.5250000000000004</v>
      </c>
      <c r="AM11" s="19">
        <v>8.0399999999999991</v>
      </c>
      <c r="AN11" s="19">
        <v>1.79</v>
      </c>
      <c r="AO11" s="10">
        <f t="shared" si="7"/>
        <v>4.9149999999999991</v>
      </c>
      <c r="AP11" s="19" t="s">
        <v>78</v>
      </c>
      <c r="AQ11" s="38"/>
      <c r="AR11" s="38"/>
      <c r="AS11" s="36"/>
      <c r="AT11" s="38"/>
      <c r="AU11" s="38"/>
      <c r="AV11" s="38"/>
      <c r="AW11" s="38"/>
      <c r="AX11" s="38"/>
      <c r="AY11" s="38"/>
      <c r="AZ11" s="37"/>
      <c r="BA11" s="36"/>
      <c r="BB11" s="36"/>
      <c r="BC11" s="36"/>
      <c r="BD11" s="36"/>
      <c r="BE11" s="36"/>
      <c r="BF11" s="33"/>
      <c r="BG11" s="36"/>
      <c r="BH11" s="36"/>
      <c r="BI11" s="37"/>
      <c r="BJ11" s="36"/>
      <c r="BK11" s="36"/>
      <c r="BL11" s="36"/>
      <c r="BM11" s="37"/>
      <c r="BN11" s="36"/>
      <c r="BO11" s="36"/>
      <c r="BP11" s="49"/>
      <c r="BQ11" s="38"/>
      <c r="BR11" s="38"/>
    </row>
    <row r="12" spans="1:78" x14ac:dyDescent="0.25">
      <c r="A12" s="13" t="s">
        <v>9</v>
      </c>
      <c r="B12" s="19">
        <v>84.8</v>
      </c>
      <c r="C12" s="19">
        <v>43.6</v>
      </c>
      <c r="D12" s="19">
        <v>70.400000000000006</v>
      </c>
      <c r="E12" s="19">
        <v>40</v>
      </c>
      <c r="F12" s="19">
        <v>52.8</v>
      </c>
      <c r="G12" s="10">
        <f t="shared" si="0"/>
        <v>58.320000000000007</v>
      </c>
      <c r="H12" s="19">
        <v>86.05</v>
      </c>
      <c r="I12" s="19">
        <v>58.14</v>
      </c>
      <c r="J12" s="19">
        <v>75.58</v>
      </c>
      <c r="K12" s="19">
        <v>82.56</v>
      </c>
      <c r="L12" s="19">
        <v>47.67</v>
      </c>
      <c r="M12" s="10">
        <f t="shared" si="1"/>
        <v>70</v>
      </c>
      <c r="N12" s="19">
        <v>87.21</v>
      </c>
      <c r="O12" s="19">
        <v>45.35</v>
      </c>
      <c r="P12" s="19">
        <v>62.79</v>
      </c>
      <c r="Q12" s="19">
        <v>48.84</v>
      </c>
      <c r="R12" s="19">
        <v>79.069999999999993</v>
      </c>
      <c r="S12" s="19">
        <v>69.77</v>
      </c>
      <c r="T12" s="19">
        <v>44.19</v>
      </c>
      <c r="U12" s="10">
        <f t="shared" si="2"/>
        <v>62.459999999999994</v>
      </c>
      <c r="V12" s="19">
        <v>51.2</v>
      </c>
      <c r="W12" s="19">
        <v>41.6</v>
      </c>
      <c r="X12" s="19">
        <v>28</v>
      </c>
      <c r="Y12" s="19">
        <v>26.8</v>
      </c>
      <c r="Z12" s="10">
        <f t="shared" si="3"/>
        <v>36.900000000000006</v>
      </c>
      <c r="AA12" s="19">
        <v>40.700000000000003</v>
      </c>
      <c r="AB12" s="19">
        <v>48.84</v>
      </c>
      <c r="AC12" s="19">
        <v>36.630000000000003</v>
      </c>
      <c r="AD12" s="19">
        <v>19.190000000000001</v>
      </c>
      <c r="AE12" s="10">
        <f t="shared" si="4"/>
        <v>36.340000000000003</v>
      </c>
      <c r="AF12" s="19">
        <v>22.09</v>
      </c>
      <c r="AG12" s="19">
        <v>53.49</v>
      </c>
      <c r="AH12" s="19">
        <v>20.350000000000001</v>
      </c>
      <c r="AI12" s="10">
        <f t="shared" si="5"/>
        <v>31.97666666666667</v>
      </c>
      <c r="AJ12" s="19">
        <v>6.13</v>
      </c>
      <c r="AK12" s="19">
        <v>2.13</v>
      </c>
      <c r="AL12" s="25">
        <f t="shared" si="6"/>
        <v>4.13</v>
      </c>
      <c r="AM12" s="19">
        <v>0.39</v>
      </c>
      <c r="AN12" s="19">
        <v>0</v>
      </c>
      <c r="AO12" s="10">
        <f t="shared" si="7"/>
        <v>0.19500000000000001</v>
      </c>
      <c r="AP12" s="19" t="s">
        <v>78</v>
      </c>
      <c r="AQ12" s="38"/>
      <c r="AR12" s="38"/>
      <c r="AS12" s="36"/>
      <c r="AT12" s="38"/>
      <c r="AU12" s="38"/>
      <c r="AV12" s="38"/>
      <c r="AW12" s="38"/>
      <c r="AX12" s="38"/>
      <c r="AY12" s="38"/>
      <c r="AZ12" s="37"/>
      <c r="BA12" s="36"/>
      <c r="BB12" s="36"/>
      <c r="BC12" s="36"/>
      <c r="BD12" s="36"/>
      <c r="BE12" s="36"/>
      <c r="BF12" s="33"/>
      <c r="BG12" s="36"/>
      <c r="BH12" s="36"/>
      <c r="BI12" s="37"/>
      <c r="BJ12" s="36"/>
      <c r="BK12" s="36"/>
      <c r="BL12" s="36"/>
      <c r="BM12" s="37"/>
      <c r="BN12" s="36"/>
      <c r="BO12" s="36"/>
      <c r="BP12" s="49"/>
      <c r="BQ12" s="38"/>
      <c r="BR12" s="38"/>
    </row>
    <row r="13" spans="1:78" x14ac:dyDescent="0.25">
      <c r="A13" s="13" t="s">
        <v>10</v>
      </c>
      <c r="B13" s="19">
        <v>95.56</v>
      </c>
      <c r="C13" s="19">
        <v>44.44</v>
      </c>
      <c r="D13" s="19">
        <v>93.33</v>
      </c>
      <c r="E13" s="19">
        <v>55.56</v>
      </c>
      <c r="F13" s="19">
        <v>71.11</v>
      </c>
      <c r="G13" s="10">
        <f t="shared" si="0"/>
        <v>72</v>
      </c>
      <c r="H13" s="19">
        <v>100</v>
      </c>
      <c r="I13" s="19">
        <v>64.290000000000006</v>
      </c>
      <c r="J13" s="19">
        <v>57.14</v>
      </c>
      <c r="K13" s="19">
        <v>92.86</v>
      </c>
      <c r="L13" s="19">
        <v>100</v>
      </c>
      <c r="M13" s="10">
        <f t="shared" si="1"/>
        <v>82.858000000000004</v>
      </c>
      <c r="N13" s="19">
        <v>81.58</v>
      </c>
      <c r="O13" s="19">
        <v>65.790000000000006</v>
      </c>
      <c r="P13" s="19">
        <v>89.47</v>
      </c>
      <c r="Q13" s="19">
        <v>61.84</v>
      </c>
      <c r="R13" s="19">
        <v>55.26</v>
      </c>
      <c r="S13" s="19">
        <v>55.26</v>
      </c>
      <c r="T13" s="19">
        <v>63.16</v>
      </c>
      <c r="U13" s="10">
        <f t="shared" si="2"/>
        <v>67.48</v>
      </c>
      <c r="V13" s="19">
        <v>80</v>
      </c>
      <c r="W13" s="19">
        <v>73.33</v>
      </c>
      <c r="X13" s="19">
        <v>48.89</v>
      </c>
      <c r="Y13" s="19">
        <v>66.67</v>
      </c>
      <c r="Z13" s="10">
        <f t="shared" si="3"/>
        <v>67.222499999999997</v>
      </c>
      <c r="AA13" s="19">
        <v>57.14</v>
      </c>
      <c r="AB13" s="19">
        <v>42.86</v>
      </c>
      <c r="AC13" s="19">
        <v>14.29</v>
      </c>
      <c r="AD13" s="19">
        <v>21.43</v>
      </c>
      <c r="AE13" s="10">
        <f t="shared" si="4"/>
        <v>33.93</v>
      </c>
      <c r="AF13" s="19">
        <v>7.89</v>
      </c>
      <c r="AG13" s="19">
        <v>68.42</v>
      </c>
      <c r="AH13" s="19">
        <v>6.58</v>
      </c>
      <c r="AI13" s="10">
        <f t="shared" si="5"/>
        <v>27.63</v>
      </c>
      <c r="AJ13" s="19">
        <v>18.52</v>
      </c>
      <c r="AK13" s="19">
        <v>0</v>
      </c>
      <c r="AL13" s="25">
        <f t="shared" si="6"/>
        <v>9.26</v>
      </c>
      <c r="AM13" s="19">
        <v>9.52</v>
      </c>
      <c r="AN13" s="19">
        <v>0</v>
      </c>
      <c r="AO13" s="10">
        <f t="shared" si="7"/>
        <v>4.76</v>
      </c>
      <c r="AP13" s="19" t="s">
        <v>78</v>
      </c>
      <c r="AQ13" s="38"/>
      <c r="AR13" s="38"/>
      <c r="AS13" s="36"/>
      <c r="AT13" s="38"/>
      <c r="AU13" s="38"/>
      <c r="AV13" s="38"/>
      <c r="AW13" s="38"/>
      <c r="AX13" s="38"/>
      <c r="AY13" s="38"/>
      <c r="AZ13" s="37"/>
      <c r="BA13" s="36"/>
      <c r="BB13" s="36"/>
      <c r="BC13" s="36"/>
      <c r="BD13" s="36"/>
      <c r="BE13" s="36"/>
      <c r="BF13" s="33"/>
      <c r="BG13" s="36"/>
      <c r="BH13" s="36"/>
      <c r="BI13" s="37"/>
      <c r="BJ13" s="36"/>
      <c r="BK13" s="36"/>
      <c r="BL13" s="36"/>
      <c r="BM13" s="37"/>
      <c r="BN13" s="36"/>
      <c r="BO13" s="36"/>
      <c r="BP13" s="49"/>
      <c r="BQ13" s="38"/>
      <c r="BR13" s="38"/>
    </row>
    <row r="14" spans="1:78" x14ac:dyDescent="0.25">
      <c r="A14" s="13" t="s">
        <v>11</v>
      </c>
      <c r="B14" s="19">
        <v>100</v>
      </c>
      <c r="C14" s="19">
        <v>61.9</v>
      </c>
      <c r="D14" s="19">
        <v>61.9</v>
      </c>
      <c r="E14" s="19">
        <v>95.24</v>
      </c>
      <c r="F14" s="19">
        <v>76.19</v>
      </c>
      <c r="G14" s="10">
        <f t="shared" si="0"/>
        <v>79.046000000000006</v>
      </c>
      <c r="H14" s="19">
        <v>89.86</v>
      </c>
      <c r="I14" s="19">
        <v>66.67</v>
      </c>
      <c r="J14" s="19">
        <v>84.06</v>
      </c>
      <c r="K14" s="19">
        <v>65.22</v>
      </c>
      <c r="L14" s="19">
        <v>68.12</v>
      </c>
      <c r="M14" s="10">
        <f t="shared" si="1"/>
        <v>74.786000000000001</v>
      </c>
      <c r="N14" s="19">
        <v>77.5</v>
      </c>
      <c r="O14" s="19">
        <v>72.5</v>
      </c>
      <c r="P14" s="19">
        <v>72.5</v>
      </c>
      <c r="Q14" s="19">
        <v>56.25</v>
      </c>
      <c r="R14" s="19">
        <v>95</v>
      </c>
      <c r="S14" s="19">
        <v>46.25</v>
      </c>
      <c r="T14" s="19">
        <v>70</v>
      </c>
      <c r="U14" s="10">
        <f t="shared" si="2"/>
        <v>70</v>
      </c>
      <c r="V14" s="19">
        <v>85.71</v>
      </c>
      <c r="W14" s="19">
        <v>80.95</v>
      </c>
      <c r="X14" s="19">
        <v>52.38</v>
      </c>
      <c r="Y14" s="19">
        <v>33.33</v>
      </c>
      <c r="Z14" s="10">
        <f t="shared" si="3"/>
        <v>63.092500000000001</v>
      </c>
      <c r="AA14" s="19">
        <v>73.91</v>
      </c>
      <c r="AB14" s="19">
        <v>68.12</v>
      </c>
      <c r="AC14" s="19">
        <v>33.33</v>
      </c>
      <c r="AD14" s="19">
        <v>34.78</v>
      </c>
      <c r="AE14" s="10">
        <f t="shared" si="4"/>
        <v>52.535000000000004</v>
      </c>
      <c r="AF14" s="19">
        <v>13.13</v>
      </c>
      <c r="AG14" s="19">
        <v>67.5</v>
      </c>
      <c r="AH14" s="19">
        <v>2.5</v>
      </c>
      <c r="AI14" s="10">
        <f t="shared" si="5"/>
        <v>27.709999999999997</v>
      </c>
      <c r="AJ14" s="19">
        <v>7.94</v>
      </c>
      <c r="AK14" s="19">
        <v>6.35</v>
      </c>
      <c r="AL14" s="25">
        <f t="shared" si="6"/>
        <v>7.1449999999999996</v>
      </c>
      <c r="AM14" s="19">
        <v>15.46</v>
      </c>
      <c r="AN14" s="19">
        <v>4.3499999999999996</v>
      </c>
      <c r="AO14" s="10">
        <f t="shared" si="7"/>
        <v>9.9050000000000011</v>
      </c>
      <c r="AP14" s="19" t="s">
        <v>78</v>
      </c>
      <c r="AQ14" s="38"/>
      <c r="AR14" s="38"/>
      <c r="AS14" s="36"/>
      <c r="AT14" s="38"/>
      <c r="AU14" s="38"/>
      <c r="AV14" s="38"/>
      <c r="AW14" s="38"/>
      <c r="AX14" s="38"/>
      <c r="AY14" s="38"/>
      <c r="AZ14" s="37"/>
      <c r="BA14" s="36"/>
      <c r="BB14" s="36"/>
      <c r="BC14" s="36"/>
      <c r="BD14" s="36"/>
      <c r="BE14" s="36"/>
      <c r="BF14" s="33"/>
      <c r="BG14" s="36"/>
      <c r="BH14" s="36"/>
      <c r="BI14" s="37"/>
      <c r="BJ14" s="36"/>
      <c r="BK14" s="36"/>
      <c r="BL14" s="36"/>
      <c r="BM14" s="37"/>
      <c r="BN14" s="36"/>
      <c r="BO14" s="36"/>
      <c r="BP14" s="49"/>
      <c r="BQ14" s="38"/>
      <c r="BR14" s="38"/>
    </row>
    <row r="15" spans="1:78" x14ac:dyDescent="0.25">
      <c r="A15" s="13" t="s">
        <v>12</v>
      </c>
      <c r="B15" s="19">
        <v>86.9</v>
      </c>
      <c r="C15" s="19">
        <v>67.86</v>
      </c>
      <c r="D15" s="19">
        <v>77.38</v>
      </c>
      <c r="E15" s="19">
        <v>53.57</v>
      </c>
      <c r="F15" s="19">
        <v>78.569999999999993</v>
      </c>
      <c r="G15" s="10">
        <f t="shared" si="0"/>
        <v>72.855999999999995</v>
      </c>
      <c r="H15" s="19">
        <v>75.25</v>
      </c>
      <c r="I15" s="19">
        <v>42.57</v>
      </c>
      <c r="J15" s="19">
        <v>56.44</v>
      </c>
      <c r="K15" s="19">
        <v>55.45</v>
      </c>
      <c r="L15" s="19">
        <v>72.28</v>
      </c>
      <c r="M15" s="10">
        <f t="shared" si="1"/>
        <v>60.398000000000003</v>
      </c>
      <c r="N15" s="19">
        <v>100</v>
      </c>
      <c r="O15" s="19">
        <v>74.14</v>
      </c>
      <c r="P15" s="19">
        <v>68.97</v>
      </c>
      <c r="Q15" s="19">
        <v>66.38</v>
      </c>
      <c r="R15" s="19">
        <v>89.66</v>
      </c>
      <c r="S15" s="19">
        <v>72.41</v>
      </c>
      <c r="T15" s="19">
        <v>63.79</v>
      </c>
      <c r="U15" s="10">
        <f t="shared" si="2"/>
        <v>76.478571428571414</v>
      </c>
      <c r="V15" s="19">
        <v>57.14</v>
      </c>
      <c r="W15" s="19">
        <v>82.14</v>
      </c>
      <c r="X15" s="19">
        <v>20.83</v>
      </c>
      <c r="Y15" s="19">
        <v>17.260000000000002</v>
      </c>
      <c r="Z15" s="10">
        <f t="shared" si="3"/>
        <v>44.342500000000001</v>
      </c>
      <c r="AA15" s="19">
        <v>66.34</v>
      </c>
      <c r="AB15" s="19">
        <v>54.46</v>
      </c>
      <c r="AC15" s="19">
        <v>32.18</v>
      </c>
      <c r="AD15" s="19">
        <v>34.65</v>
      </c>
      <c r="AE15" s="10">
        <f t="shared" si="4"/>
        <v>46.907500000000006</v>
      </c>
      <c r="AF15" s="19">
        <v>30.17</v>
      </c>
      <c r="AG15" s="19">
        <v>44.83</v>
      </c>
      <c r="AH15" s="19">
        <v>19.399999999999999</v>
      </c>
      <c r="AI15" s="10">
        <f t="shared" si="5"/>
        <v>31.466666666666669</v>
      </c>
      <c r="AJ15" s="19">
        <v>17.059999999999999</v>
      </c>
      <c r="AK15" s="19">
        <v>7.54</v>
      </c>
      <c r="AL15" s="25">
        <f t="shared" si="6"/>
        <v>12.299999999999999</v>
      </c>
      <c r="AM15" s="19">
        <v>19.14</v>
      </c>
      <c r="AN15" s="19">
        <v>2.64</v>
      </c>
      <c r="AO15" s="10">
        <f t="shared" si="7"/>
        <v>10.89</v>
      </c>
      <c r="AP15" s="19" t="s">
        <v>78</v>
      </c>
      <c r="AQ15" s="38"/>
      <c r="AR15" s="38"/>
      <c r="AS15" s="36"/>
      <c r="AT15" s="38"/>
      <c r="AU15" s="38"/>
      <c r="AV15" s="38"/>
      <c r="AW15" s="38"/>
      <c r="AX15" s="38"/>
      <c r="AY15" s="38"/>
      <c r="AZ15" s="37"/>
      <c r="BA15" s="36"/>
      <c r="BB15" s="36"/>
      <c r="BC15" s="36"/>
      <c r="BD15" s="36"/>
      <c r="BE15" s="36"/>
      <c r="BF15" s="33"/>
      <c r="BG15" s="36"/>
      <c r="BH15" s="36"/>
      <c r="BI15" s="37"/>
      <c r="BJ15" s="36"/>
      <c r="BK15" s="36"/>
      <c r="BL15" s="36"/>
      <c r="BM15" s="37"/>
      <c r="BN15" s="36"/>
      <c r="BO15" s="36"/>
      <c r="BP15" s="49"/>
      <c r="BQ15" s="38"/>
      <c r="BR15" s="38"/>
    </row>
    <row r="16" spans="1:78" x14ac:dyDescent="0.25">
      <c r="A16" s="13" t="s">
        <v>13</v>
      </c>
      <c r="B16" s="19">
        <v>90.7</v>
      </c>
      <c r="C16" s="19">
        <v>54.65</v>
      </c>
      <c r="D16" s="19">
        <v>90.7</v>
      </c>
      <c r="E16" s="19">
        <v>79.069999999999993</v>
      </c>
      <c r="F16" s="19">
        <v>32.56</v>
      </c>
      <c r="G16" s="10">
        <f t="shared" si="0"/>
        <v>69.536000000000001</v>
      </c>
      <c r="H16" s="19">
        <v>84.21</v>
      </c>
      <c r="I16" s="19">
        <v>57.89</v>
      </c>
      <c r="J16" s="19">
        <v>57.89</v>
      </c>
      <c r="K16" s="19">
        <v>57.89</v>
      </c>
      <c r="L16" s="19">
        <v>52.63</v>
      </c>
      <c r="M16" s="10">
        <f t="shared" si="1"/>
        <v>62.101999999999997</v>
      </c>
      <c r="N16" s="19">
        <v>97.22</v>
      </c>
      <c r="O16" s="19">
        <v>91.67</v>
      </c>
      <c r="P16" s="19">
        <v>76.39</v>
      </c>
      <c r="Q16" s="19">
        <v>51.39</v>
      </c>
      <c r="R16" s="19">
        <v>87.5</v>
      </c>
      <c r="S16" s="19">
        <v>57.64</v>
      </c>
      <c r="T16" s="19">
        <v>83.33</v>
      </c>
      <c r="U16" s="10">
        <f t="shared" si="2"/>
        <v>77.877142857142857</v>
      </c>
      <c r="V16" s="19">
        <v>32.56</v>
      </c>
      <c r="W16" s="19">
        <v>55.81</v>
      </c>
      <c r="X16" s="19">
        <v>48.84</v>
      </c>
      <c r="Y16" s="19">
        <v>8.14</v>
      </c>
      <c r="Z16" s="10">
        <f t="shared" si="3"/>
        <v>36.337500000000006</v>
      </c>
      <c r="AA16" s="19">
        <v>63.16</v>
      </c>
      <c r="AB16" s="19">
        <v>31.58</v>
      </c>
      <c r="AC16" s="19">
        <v>44.74</v>
      </c>
      <c r="AD16" s="19">
        <v>7.89</v>
      </c>
      <c r="AE16" s="10">
        <f t="shared" si="4"/>
        <v>36.842499999999994</v>
      </c>
      <c r="AF16" s="19">
        <v>27.43</v>
      </c>
      <c r="AG16" s="19">
        <v>62.5</v>
      </c>
      <c r="AH16" s="19">
        <v>18.75</v>
      </c>
      <c r="AI16" s="10">
        <f t="shared" si="5"/>
        <v>36.226666666666667</v>
      </c>
      <c r="AJ16" s="19">
        <v>8.5299999999999994</v>
      </c>
      <c r="AK16" s="19">
        <v>1.55</v>
      </c>
      <c r="AL16" s="25">
        <f t="shared" si="6"/>
        <v>5.04</v>
      </c>
      <c r="AM16" s="19">
        <v>0</v>
      </c>
      <c r="AN16" s="19">
        <v>0</v>
      </c>
      <c r="AO16" s="10">
        <f t="shared" si="7"/>
        <v>0</v>
      </c>
      <c r="AP16" s="19" t="s">
        <v>78</v>
      </c>
      <c r="AQ16" s="38"/>
      <c r="AR16" s="38"/>
      <c r="AS16" s="36"/>
      <c r="AT16" s="38"/>
      <c r="AU16" s="38"/>
      <c r="AV16" s="38"/>
      <c r="AW16" s="38"/>
      <c r="AX16" s="38"/>
      <c r="AY16" s="38"/>
      <c r="AZ16" s="37"/>
      <c r="BA16" s="36"/>
      <c r="BB16" s="36"/>
      <c r="BC16" s="36"/>
      <c r="BD16" s="36"/>
      <c r="BE16" s="36"/>
      <c r="BF16" s="33"/>
      <c r="BG16" s="36"/>
      <c r="BH16" s="36"/>
      <c r="BI16" s="37"/>
      <c r="BJ16" s="36"/>
      <c r="BK16" s="36"/>
      <c r="BL16" s="36"/>
      <c r="BM16" s="37"/>
      <c r="BN16" s="36"/>
      <c r="BO16" s="36"/>
      <c r="BP16" s="49"/>
      <c r="BQ16" s="38"/>
      <c r="BR16" s="38"/>
    </row>
    <row r="17" spans="1:70" x14ac:dyDescent="0.25">
      <c r="A17" s="13" t="s">
        <v>14</v>
      </c>
      <c r="B17" s="19">
        <v>85.71</v>
      </c>
      <c r="C17" s="19">
        <v>55.71</v>
      </c>
      <c r="D17" s="19">
        <v>91.43</v>
      </c>
      <c r="E17" s="19">
        <v>54.29</v>
      </c>
      <c r="F17" s="19">
        <v>60</v>
      </c>
      <c r="G17" s="10">
        <f t="shared" si="0"/>
        <v>69.427999999999997</v>
      </c>
      <c r="H17" s="19">
        <v>76.27</v>
      </c>
      <c r="I17" s="19">
        <v>43.22</v>
      </c>
      <c r="J17" s="19">
        <v>62.71</v>
      </c>
      <c r="K17" s="19">
        <v>50.85</v>
      </c>
      <c r="L17" s="19">
        <v>44.07</v>
      </c>
      <c r="M17" s="10">
        <f t="shared" si="1"/>
        <v>55.423999999999999</v>
      </c>
      <c r="N17" s="19">
        <v>75</v>
      </c>
      <c r="O17" s="19">
        <v>72.22</v>
      </c>
      <c r="P17" s="19">
        <v>47.22</v>
      </c>
      <c r="Q17" s="19">
        <v>48.61</v>
      </c>
      <c r="R17" s="19">
        <v>83.33</v>
      </c>
      <c r="S17" s="19">
        <v>75</v>
      </c>
      <c r="T17" s="19">
        <v>61.11</v>
      </c>
      <c r="U17" s="10">
        <f t="shared" si="2"/>
        <v>66.070000000000007</v>
      </c>
      <c r="V17" s="19">
        <v>60</v>
      </c>
      <c r="W17" s="19">
        <v>77.14</v>
      </c>
      <c r="X17" s="19">
        <v>35.71</v>
      </c>
      <c r="Y17" s="19">
        <v>54.29</v>
      </c>
      <c r="Z17" s="10">
        <f t="shared" si="3"/>
        <v>56.784999999999997</v>
      </c>
      <c r="AA17" s="19">
        <v>61.02</v>
      </c>
      <c r="AB17" s="19">
        <v>44.07</v>
      </c>
      <c r="AC17" s="19">
        <v>13.56</v>
      </c>
      <c r="AD17" s="19">
        <v>39.83</v>
      </c>
      <c r="AE17" s="10">
        <f t="shared" si="4"/>
        <v>39.620000000000005</v>
      </c>
      <c r="AF17" s="19">
        <v>16.670000000000002</v>
      </c>
      <c r="AG17" s="19">
        <v>52.78</v>
      </c>
      <c r="AH17" s="19">
        <v>9.7200000000000006</v>
      </c>
      <c r="AI17" s="10">
        <f t="shared" si="5"/>
        <v>26.39</v>
      </c>
      <c r="AJ17" s="19">
        <v>16.190000000000001</v>
      </c>
      <c r="AK17" s="19">
        <v>13.33</v>
      </c>
      <c r="AL17" s="25">
        <f t="shared" si="6"/>
        <v>14.760000000000002</v>
      </c>
      <c r="AM17" s="19">
        <v>2.2599999999999998</v>
      </c>
      <c r="AN17" s="19">
        <v>0</v>
      </c>
      <c r="AO17" s="10">
        <f t="shared" si="7"/>
        <v>1.1299999999999999</v>
      </c>
      <c r="AP17" s="19" t="s">
        <v>78</v>
      </c>
      <c r="AQ17" s="38"/>
      <c r="AR17" s="38"/>
      <c r="AS17" s="36"/>
      <c r="AT17" s="38"/>
      <c r="AU17" s="38"/>
      <c r="AV17" s="38"/>
      <c r="AW17" s="38"/>
      <c r="AX17" s="38"/>
      <c r="AY17" s="38"/>
      <c r="AZ17" s="37"/>
      <c r="BA17" s="36"/>
      <c r="BB17" s="36"/>
      <c r="BC17" s="36"/>
      <c r="BD17" s="36"/>
      <c r="BE17" s="36"/>
      <c r="BF17" s="33"/>
      <c r="BG17" s="36"/>
      <c r="BH17" s="36"/>
      <c r="BI17" s="37"/>
      <c r="BJ17" s="36"/>
      <c r="BK17" s="36"/>
      <c r="BL17" s="36"/>
      <c r="BM17" s="37"/>
      <c r="BN17" s="36"/>
      <c r="BO17" s="36"/>
      <c r="BP17" s="49"/>
      <c r="BQ17" s="38"/>
      <c r="BR17" s="38"/>
    </row>
    <row r="18" spans="1:70" x14ac:dyDescent="0.25">
      <c r="A18" s="13" t="s">
        <v>15</v>
      </c>
      <c r="B18" s="19">
        <v>87.3</v>
      </c>
      <c r="C18" s="19">
        <v>50</v>
      </c>
      <c r="D18" s="19">
        <v>76.19</v>
      </c>
      <c r="E18" s="19">
        <v>36.51</v>
      </c>
      <c r="F18" s="19">
        <v>63.49</v>
      </c>
      <c r="G18" s="10">
        <f t="shared" si="0"/>
        <v>62.698</v>
      </c>
      <c r="H18" s="19">
        <v>68.03</v>
      </c>
      <c r="I18" s="19">
        <v>50.82</v>
      </c>
      <c r="J18" s="19">
        <v>81.150000000000006</v>
      </c>
      <c r="K18" s="19">
        <v>69.67</v>
      </c>
      <c r="L18" s="19">
        <v>72.13</v>
      </c>
      <c r="M18" s="10">
        <f t="shared" si="1"/>
        <v>68.36</v>
      </c>
      <c r="N18" s="19">
        <v>93.75</v>
      </c>
      <c r="O18" s="19">
        <v>63.75</v>
      </c>
      <c r="P18" s="19">
        <v>70</v>
      </c>
      <c r="Q18" s="19">
        <v>66.88</v>
      </c>
      <c r="R18" s="19">
        <v>72.5</v>
      </c>
      <c r="S18" s="19">
        <v>63.13</v>
      </c>
      <c r="T18" s="19">
        <v>66.25</v>
      </c>
      <c r="U18" s="10">
        <f t="shared" si="2"/>
        <v>70.894285714285715</v>
      </c>
      <c r="V18" s="19">
        <v>79.37</v>
      </c>
      <c r="W18" s="19">
        <v>41.27</v>
      </c>
      <c r="X18" s="19">
        <v>34.92</v>
      </c>
      <c r="Y18" s="19">
        <v>21.43</v>
      </c>
      <c r="Z18" s="10">
        <f t="shared" si="3"/>
        <v>44.247500000000002</v>
      </c>
      <c r="AA18" s="19">
        <v>55.74</v>
      </c>
      <c r="AB18" s="19">
        <v>65.569999999999993</v>
      </c>
      <c r="AC18" s="19">
        <v>29.51</v>
      </c>
      <c r="AD18" s="19">
        <v>54.1</v>
      </c>
      <c r="AE18" s="10">
        <f t="shared" si="4"/>
        <v>51.23</v>
      </c>
      <c r="AF18" s="19">
        <v>31.88</v>
      </c>
      <c r="AG18" s="19">
        <v>71.25</v>
      </c>
      <c r="AH18" s="19">
        <v>36.880000000000003</v>
      </c>
      <c r="AI18" s="10">
        <f t="shared" si="5"/>
        <v>46.669999999999995</v>
      </c>
      <c r="AJ18" s="19">
        <v>3.7</v>
      </c>
      <c r="AK18" s="19">
        <v>1.59</v>
      </c>
      <c r="AL18" s="25">
        <f t="shared" si="6"/>
        <v>2.645</v>
      </c>
      <c r="AM18" s="19">
        <v>11.75</v>
      </c>
      <c r="AN18" s="19">
        <v>2.46</v>
      </c>
      <c r="AO18" s="10">
        <f t="shared" si="7"/>
        <v>7.1050000000000004</v>
      </c>
      <c r="AP18" s="19" t="s">
        <v>78</v>
      </c>
      <c r="AQ18" s="38"/>
      <c r="AR18" s="38"/>
      <c r="AS18" s="36"/>
      <c r="AT18" s="38"/>
      <c r="AU18" s="38"/>
      <c r="AV18" s="38"/>
      <c r="AW18" s="38"/>
      <c r="AX18" s="38"/>
      <c r="AY18" s="38"/>
      <c r="AZ18" s="37"/>
      <c r="BA18" s="36"/>
      <c r="BB18" s="36"/>
      <c r="BC18" s="36"/>
      <c r="BD18" s="36"/>
      <c r="BE18" s="36"/>
      <c r="BF18" s="33"/>
      <c r="BG18" s="36"/>
      <c r="BH18" s="36"/>
      <c r="BI18" s="37"/>
      <c r="BJ18" s="36"/>
      <c r="BK18" s="36"/>
      <c r="BL18" s="36"/>
      <c r="BM18" s="37"/>
      <c r="BN18" s="36"/>
      <c r="BO18" s="36"/>
      <c r="BP18" s="49"/>
      <c r="BQ18" s="38"/>
      <c r="BR18" s="38"/>
    </row>
    <row r="19" spans="1:70" x14ac:dyDescent="0.25">
      <c r="A19" s="13" t="s">
        <v>16</v>
      </c>
      <c r="B19" s="19">
        <v>76.67</v>
      </c>
      <c r="C19" s="19">
        <v>18.329999999999998</v>
      </c>
      <c r="D19" s="19">
        <v>40</v>
      </c>
      <c r="E19" s="19">
        <v>43.33</v>
      </c>
      <c r="F19" s="19">
        <v>36.67</v>
      </c>
      <c r="G19" s="10">
        <f t="shared" si="0"/>
        <v>43</v>
      </c>
      <c r="H19" s="19">
        <v>61.9</v>
      </c>
      <c r="I19" s="19">
        <v>50</v>
      </c>
      <c r="J19" s="19">
        <v>76.19</v>
      </c>
      <c r="K19" s="19">
        <v>85.71</v>
      </c>
      <c r="L19" s="19">
        <v>80.95</v>
      </c>
      <c r="M19" s="10">
        <f t="shared" si="1"/>
        <v>70.95</v>
      </c>
      <c r="N19" s="19">
        <v>100</v>
      </c>
      <c r="O19" s="19">
        <v>100</v>
      </c>
      <c r="P19" s="19">
        <v>100</v>
      </c>
      <c r="Q19" s="19">
        <v>81.819999999999993</v>
      </c>
      <c r="R19" s="19">
        <v>100</v>
      </c>
      <c r="S19" s="19">
        <v>86.36</v>
      </c>
      <c r="T19" s="19">
        <v>100</v>
      </c>
      <c r="U19" s="10">
        <f t="shared" si="2"/>
        <v>95.454285714285703</v>
      </c>
      <c r="V19" s="19">
        <v>26.67</v>
      </c>
      <c r="W19" s="19">
        <v>56.67</v>
      </c>
      <c r="X19" s="19">
        <v>11.67</v>
      </c>
      <c r="Y19" s="19">
        <v>10</v>
      </c>
      <c r="Z19" s="10">
        <f t="shared" si="3"/>
        <v>26.252500000000001</v>
      </c>
      <c r="AA19" s="19">
        <v>76.19</v>
      </c>
      <c r="AB19" s="19">
        <v>33.33</v>
      </c>
      <c r="AC19" s="19">
        <v>33.33</v>
      </c>
      <c r="AD19" s="19">
        <v>26.19</v>
      </c>
      <c r="AE19" s="10">
        <f t="shared" si="4"/>
        <v>42.26</v>
      </c>
      <c r="AF19" s="19">
        <v>29.55</v>
      </c>
      <c r="AG19" s="19">
        <v>100</v>
      </c>
      <c r="AH19" s="19">
        <v>22.73</v>
      </c>
      <c r="AI19" s="10">
        <f t="shared" si="5"/>
        <v>50.76</v>
      </c>
      <c r="AJ19" s="19">
        <v>1.1100000000000001</v>
      </c>
      <c r="AK19" s="19">
        <v>1.1100000000000001</v>
      </c>
      <c r="AL19" s="25">
        <f t="shared" si="6"/>
        <v>1.1100000000000001</v>
      </c>
      <c r="AM19" s="19">
        <v>25.4</v>
      </c>
      <c r="AN19" s="19">
        <v>1.59</v>
      </c>
      <c r="AO19" s="10">
        <f t="shared" si="7"/>
        <v>13.494999999999999</v>
      </c>
      <c r="AP19" s="19" t="s">
        <v>78</v>
      </c>
      <c r="AQ19" s="38"/>
      <c r="AR19" s="38"/>
      <c r="AS19" s="36"/>
      <c r="AT19" s="38"/>
      <c r="AU19" s="38"/>
      <c r="AV19" s="38"/>
      <c r="AW19" s="38"/>
      <c r="AX19" s="38"/>
      <c r="AY19" s="38"/>
      <c r="AZ19" s="37"/>
      <c r="BA19" s="36"/>
      <c r="BB19" s="36"/>
      <c r="BC19" s="36"/>
      <c r="BD19" s="36"/>
      <c r="BE19" s="36"/>
      <c r="BF19" s="33"/>
      <c r="BG19" s="36"/>
      <c r="BH19" s="36"/>
      <c r="BI19" s="37"/>
      <c r="BJ19" s="36"/>
      <c r="BK19" s="36"/>
      <c r="BL19" s="36"/>
      <c r="BM19" s="37"/>
      <c r="BN19" s="36"/>
      <c r="BO19" s="36"/>
      <c r="BP19" s="49"/>
      <c r="BQ19" s="38"/>
      <c r="BR19" s="38"/>
    </row>
    <row r="20" spans="1:70" x14ac:dyDescent="0.25">
      <c r="A20" s="13" t="s">
        <v>17</v>
      </c>
      <c r="B20" s="19">
        <v>78.75</v>
      </c>
      <c r="C20" s="19">
        <v>50.63</v>
      </c>
      <c r="D20" s="19">
        <v>77.5</v>
      </c>
      <c r="E20" s="19">
        <v>63.75</v>
      </c>
      <c r="F20" s="19">
        <v>75</v>
      </c>
      <c r="G20" s="10">
        <f t="shared" si="0"/>
        <v>69.126000000000005</v>
      </c>
      <c r="H20" s="19">
        <v>83.58</v>
      </c>
      <c r="I20" s="19">
        <v>44.03</v>
      </c>
      <c r="J20" s="19">
        <v>73.13</v>
      </c>
      <c r="K20" s="19">
        <v>35.82</v>
      </c>
      <c r="L20" s="19">
        <v>53.73</v>
      </c>
      <c r="M20" s="10">
        <f t="shared" si="1"/>
        <v>58.058000000000007</v>
      </c>
      <c r="N20" s="19">
        <v>83.87</v>
      </c>
      <c r="O20" s="19">
        <v>54.84</v>
      </c>
      <c r="P20" s="19">
        <v>70.16</v>
      </c>
      <c r="Q20" s="19">
        <v>49.6</v>
      </c>
      <c r="R20" s="19">
        <v>83.87</v>
      </c>
      <c r="S20" s="19">
        <v>58.87</v>
      </c>
      <c r="T20" s="19">
        <v>54.03</v>
      </c>
      <c r="U20" s="10">
        <f t="shared" si="2"/>
        <v>65.034285714285716</v>
      </c>
      <c r="V20" s="19">
        <v>71.25</v>
      </c>
      <c r="W20" s="19">
        <v>58.75</v>
      </c>
      <c r="X20" s="19">
        <v>20</v>
      </c>
      <c r="Y20" s="19">
        <v>38.130000000000003</v>
      </c>
      <c r="Z20" s="10">
        <f t="shared" si="3"/>
        <v>47.032499999999999</v>
      </c>
      <c r="AA20" s="19">
        <v>53.73</v>
      </c>
      <c r="AB20" s="19">
        <v>55.22</v>
      </c>
      <c r="AC20" s="19">
        <v>32.840000000000003</v>
      </c>
      <c r="AD20" s="19">
        <v>43.28</v>
      </c>
      <c r="AE20" s="10">
        <f t="shared" si="4"/>
        <v>46.267499999999998</v>
      </c>
      <c r="AF20" s="19">
        <v>26.81</v>
      </c>
      <c r="AG20" s="19">
        <v>64.52</v>
      </c>
      <c r="AH20" s="19">
        <v>23.99</v>
      </c>
      <c r="AI20" s="10">
        <f t="shared" si="5"/>
        <v>38.44</v>
      </c>
      <c r="AJ20" s="19">
        <v>7.5</v>
      </c>
      <c r="AK20" s="19">
        <v>5.42</v>
      </c>
      <c r="AL20" s="25">
        <f t="shared" si="6"/>
        <v>6.46</v>
      </c>
      <c r="AM20" s="19">
        <v>4.4800000000000004</v>
      </c>
      <c r="AN20" s="19">
        <v>1</v>
      </c>
      <c r="AO20" s="10">
        <f t="shared" si="7"/>
        <v>2.74</v>
      </c>
      <c r="AP20" s="19" t="s">
        <v>78</v>
      </c>
      <c r="AQ20" s="38"/>
      <c r="AR20" s="38"/>
      <c r="AS20" s="36"/>
      <c r="AT20" s="38"/>
      <c r="AU20" s="38"/>
      <c r="AV20" s="38"/>
      <c r="AW20" s="38"/>
      <c r="AX20" s="38"/>
      <c r="AY20" s="38"/>
      <c r="AZ20" s="37"/>
      <c r="BA20" s="36"/>
      <c r="BB20" s="36"/>
      <c r="BC20" s="36"/>
      <c r="BD20" s="36"/>
      <c r="BE20" s="36"/>
      <c r="BF20" s="33"/>
      <c r="BG20" s="36"/>
      <c r="BH20" s="36"/>
      <c r="BI20" s="37"/>
      <c r="BJ20" s="36"/>
      <c r="BK20" s="36"/>
      <c r="BL20" s="36"/>
      <c r="BM20" s="37"/>
      <c r="BN20" s="36"/>
      <c r="BO20" s="36"/>
      <c r="BP20" s="49"/>
      <c r="BQ20" s="38"/>
      <c r="BR20" s="38"/>
    </row>
    <row r="21" spans="1:70" x14ac:dyDescent="0.25">
      <c r="A21" s="13" t="s">
        <v>18</v>
      </c>
      <c r="B21" s="19">
        <v>95.51</v>
      </c>
      <c r="C21" s="19">
        <v>59.55</v>
      </c>
      <c r="D21" s="19">
        <v>66.290000000000006</v>
      </c>
      <c r="E21" s="19">
        <v>64.040000000000006</v>
      </c>
      <c r="F21" s="19">
        <v>60.67</v>
      </c>
      <c r="G21" s="10">
        <f t="shared" si="0"/>
        <v>69.212000000000018</v>
      </c>
      <c r="H21" s="19">
        <v>82.14</v>
      </c>
      <c r="I21" s="19">
        <v>65.63</v>
      </c>
      <c r="J21" s="19">
        <v>70.540000000000006</v>
      </c>
      <c r="K21" s="19">
        <v>69.64</v>
      </c>
      <c r="L21" s="19">
        <v>75</v>
      </c>
      <c r="M21" s="10">
        <f t="shared" si="1"/>
        <v>72.59</v>
      </c>
      <c r="N21" s="19">
        <v>91.95</v>
      </c>
      <c r="O21" s="19">
        <v>82.76</v>
      </c>
      <c r="P21" s="19">
        <v>77.010000000000005</v>
      </c>
      <c r="Q21" s="19">
        <v>46.55</v>
      </c>
      <c r="R21" s="19">
        <v>87.36</v>
      </c>
      <c r="S21" s="19">
        <v>68.39</v>
      </c>
      <c r="T21" s="19">
        <v>82.76</v>
      </c>
      <c r="U21" s="10">
        <f t="shared" si="2"/>
        <v>76.682857142857159</v>
      </c>
      <c r="V21" s="19">
        <v>79.78</v>
      </c>
      <c r="W21" s="19">
        <v>62.92</v>
      </c>
      <c r="X21" s="19">
        <v>30.34</v>
      </c>
      <c r="Y21" s="19">
        <v>32.58</v>
      </c>
      <c r="Z21" s="10">
        <f t="shared" si="3"/>
        <v>51.405000000000001</v>
      </c>
      <c r="AA21" s="19">
        <v>78.569999999999993</v>
      </c>
      <c r="AB21" s="19">
        <v>65.180000000000007</v>
      </c>
      <c r="AC21" s="19">
        <v>38.39</v>
      </c>
      <c r="AD21" s="19">
        <v>36.61</v>
      </c>
      <c r="AE21" s="10">
        <f t="shared" si="4"/>
        <v>54.6875</v>
      </c>
      <c r="AF21" s="19">
        <v>24.14</v>
      </c>
      <c r="AG21" s="19">
        <v>80.459999999999994</v>
      </c>
      <c r="AH21" s="19">
        <v>11.78</v>
      </c>
      <c r="AI21" s="10">
        <f t="shared" si="5"/>
        <v>38.793333333333329</v>
      </c>
      <c r="AJ21" s="19">
        <v>5.62</v>
      </c>
      <c r="AK21" s="19">
        <v>4.49</v>
      </c>
      <c r="AL21" s="25">
        <f t="shared" si="6"/>
        <v>5.0549999999999997</v>
      </c>
      <c r="AM21" s="19">
        <v>6.55</v>
      </c>
      <c r="AN21" s="19">
        <v>1.49</v>
      </c>
      <c r="AO21" s="10">
        <f t="shared" si="7"/>
        <v>4.0199999999999996</v>
      </c>
      <c r="AP21" s="19" t="s">
        <v>78</v>
      </c>
      <c r="AQ21" s="38"/>
      <c r="AR21" s="38"/>
      <c r="AS21" s="36"/>
      <c r="AT21" s="38"/>
      <c r="AU21" s="38"/>
      <c r="AV21" s="38"/>
      <c r="AW21" s="38"/>
      <c r="AX21" s="38"/>
      <c r="AY21" s="38"/>
      <c r="AZ21" s="37"/>
      <c r="BA21" s="36"/>
      <c r="BB21" s="36"/>
      <c r="BC21" s="36"/>
      <c r="BD21" s="36"/>
      <c r="BE21" s="36"/>
      <c r="BF21" s="33"/>
      <c r="BG21" s="36"/>
      <c r="BH21" s="36"/>
      <c r="BI21" s="37"/>
      <c r="BJ21" s="36"/>
      <c r="BK21" s="36"/>
      <c r="BL21" s="36"/>
      <c r="BM21" s="37"/>
      <c r="BN21" s="36"/>
      <c r="BO21" s="36"/>
      <c r="BP21" s="49"/>
      <c r="BQ21" s="38"/>
      <c r="BR21" s="38"/>
    </row>
    <row r="22" spans="1:70" x14ac:dyDescent="0.25">
      <c r="A22" s="13" t="s">
        <v>54</v>
      </c>
      <c r="B22" s="19">
        <v>77.78</v>
      </c>
      <c r="C22" s="19">
        <v>48.61</v>
      </c>
      <c r="D22" s="19">
        <v>74.069999999999993</v>
      </c>
      <c r="E22" s="19">
        <v>61.11</v>
      </c>
      <c r="F22" s="19">
        <v>63.89</v>
      </c>
      <c r="G22" s="10">
        <f t="shared" si="0"/>
        <v>65.091999999999999</v>
      </c>
      <c r="H22" s="19">
        <v>85</v>
      </c>
      <c r="I22" s="19">
        <v>55</v>
      </c>
      <c r="J22" s="19">
        <v>68</v>
      </c>
      <c r="K22" s="19">
        <v>61</v>
      </c>
      <c r="L22" s="19">
        <v>79</v>
      </c>
      <c r="M22" s="10">
        <f t="shared" si="1"/>
        <v>69.599999999999994</v>
      </c>
      <c r="N22" s="19">
        <v>93.55</v>
      </c>
      <c r="O22" s="19">
        <v>87.1</v>
      </c>
      <c r="P22" s="19">
        <v>87.1</v>
      </c>
      <c r="Q22" s="19">
        <v>56.45</v>
      </c>
      <c r="R22" s="19">
        <v>90.32</v>
      </c>
      <c r="S22" s="19">
        <v>85.48</v>
      </c>
      <c r="T22" s="19">
        <v>45.16</v>
      </c>
      <c r="U22" s="10">
        <f t="shared" si="2"/>
        <v>77.88</v>
      </c>
      <c r="V22" s="19">
        <v>66.67</v>
      </c>
      <c r="W22" s="19">
        <v>59.26</v>
      </c>
      <c r="X22" s="19">
        <v>26.39</v>
      </c>
      <c r="Y22" s="19">
        <v>42.13</v>
      </c>
      <c r="Z22" s="10">
        <f t="shared" si="3"/>
        <v>48.612499999999997</v>
      </c>
      <c r="AA22" s="19">
        <v>72</v>
      </c>
      <c r="AB22" s="19">
        <v>51</v>
      </c>
      <c r="AC22" s="19">
        <v>31</v>
      </c>
      <c r="AD22" s="19">
        <v>32.5</v>
      </c>
      <c r="AE22" s="10">
        <f t="shared" si="4"/>
        <v>46.625</v>
      </c>
      <c r="AF22" s="19">
        <v>28.23</v>
      </c>
      <c r="AG22" s="19">
        <v>67.739999999999995</v>
      </c>
      <c r="AH22" s="19">
        <v>22.58</v>
      </c>
      <c r="AI22" s="10">
        <f t="shared" si="5"/>
        <v>39.516666666666666</v>
      </c>
      <c r="AJ22" s="19">
        <v>2.78</v>
      </c>
      <c r="AK22" s="19">
        <v>0.31</v>
      </c>
      <c r="AL22" s="25">
        <f t="shared" si="6"/>
        <v>1.5449999999999999</v>
      </c>
      <c r="AM22" s="19">
        <v>5.33</v>
      </c>
      <c r="AN22" s="19">
        <v>1.67</v>
      </c>
      <c r="AO22" s="10">
        <f t="shared" si="7"/>
        <v>3.5</v>
      </c>
      <c r="AP22" s="19" t="s">
        <v>78</v>
      </c>
      <c r="AQ22" s="38"/>
      <c r="AR22" s="38"/>
      <c r="AS22" s="36"/>
      <c r="AT22" s="38"/>
      <c r="AU22" s="38"/>
      <c r="AV22" s="38"/>
      <c r="AW22" s="38"/>
      <c r="AX22" s="38"/>
      <c r="AY22" s="38"/>
      <c r="AZ22" s="37"/>
      <c r="BA22" s="36"/>
      <c r="BB22" s="36"/>
      <c r="BC22" s="36"/>
      <c r="BD22" s="36"/>
      <c r="BE22" s="36"/>
      <c r="BF22" s="33"/>
      <c r="BG22" s="36"/>
      <c r="BH22" s="36"/>
      <c r="BI22" s="37"/>
      <c r="BJ22" s="36"/>
      <c r="BK22" s="36"/>
      <c r="BL22" s="36"/>
      <c r="BM22" s="37"/>
      <c r="BN22" s="36"/>
      <c r="BO22" s="36"/>
      <c r="BP22" s="49"/>
      <c r="BQ22" s="38"/>
      <c r="BR22" s="38"/>
    </row>
    <row r="23" spans="1:70" x14ac:dyDescent="0.25">
      <c r="A23" s="13" t="s">
        <v>19</v>
      </c>
      <c r="B23" s="19">
        <v>80.599999999999994</v>
      </c>
      <c r="C23" s="19">
        <v>36.57</v>
      </c>
      <c r="D23" s="19">
        <v>68.66</v>
      </c>
      <c r="E23" s="19">
        <v>56.72</v>
      </c>
      <c r="F23" s="19">
        <v>44.78</v>
      </c>
      <c r="G23" s="10">
        <f t="shared" si="0"/>
        <v>57.465999999999994</v>
      </c>
      <c r="H23" s="19">
        <v>82.35</v>
      </c>
      <c r="I23" s="19">
        <v>56.47</v>
      </c>
      <c r="J23" s="19">
        <v>75.290000000000006</v>
      </c>
      <c r="K23" s="19">
        <v>54.12</v>
      </c>
      <c r="L23" s="19">
        <v>45.88</v>
      </c>
      <c r="M23" s="10">
        <f t="shared" si="1"/>
        <v>62.822000000000003</v>
      </c>
      <c r="N23" s="19">
        <v>94</v>
      </c>
      <c r="O23" s="19">
        <v>86</v>
      </c>
      <c r="P23" s="19">
        <v>70</v>
      </c>
      <c r="Q23" s="19">
        <v>48</v>
      </c>
      <c r="R23" s="19">
        <v>46</v>
      </c>
      <c r="S23" s="19">
        <v>65</v>
      </c>
      <c r="T23" s="19">
        <v>36</v>
      </c>
      <c r="U23" s="10">
        <f t="shared" si="2"/>
        <v>63.571428571428569</v>
      </c>
      <c r="V23" s="19">
        <v>38.81</v>
      </c>
      <c r="W23" s="19">
        <v>53.73</v>
      </c>
      <c r="X23" s="19">
        <v>20.149999999999999</v>
      </c>
      <c r="Y23" s="19">
        <v>20.149999999999999</v>
      </c>
      <c r="Z23" s="10">
        <f t="shared" si="3"/>
        <v>33.21</v>
      </c>
      <c r="AA23" s="19">
        <v>30.59</v>
      </c>
      <c r="AB23" s="19">
        <v>51.76</v>
      </c>
      <c r="AC23" s="19">
        <v>25.88</v>
      </c>
      <c r="AD23" s="19">
        <v>23.53</v>
      </c>
      <c r="AE23" s="10">
        <f t="shared" si="4"/>
        <v>32.94</v>
      </c>
      <c r="AF23" s="19">
        <v>27.5</v>
      </c>
      <c r="AG23" s="19">
        <v>68</v>
      </c>
      <c r="AH23" s="19">
        <v>25.5</v>
      </c>
      <c r="AI23" s="10">
        <f t="shared" si="5"/>
        <v>40.333333333333336</v>
      </c>
      <c r="AJ23" s="19">
        <v>1.99</v>
      </c>
      <c r="AK23" s="19">
        <v>0.5</v>
      </c>
      <c r="AL23" s="25">
        <f t="shared" si="6"/>
        <v>1.2450000000000001</v>
      </c>
      <c r="AM23" s="19">
        <v>4.71</v>
      </c>
      <c r="AN23" s="19">
        <v>1.18</v>
      </c>
      <c r="AO23" s="10">
        <f t="shared" si="7"/>
        <v>2.9449999999999998</v>
      </c>
      <c r="AP23" s="19" t="s">
        <v>78</v>
      </c>
      <c r="AQ23" s="38"/>
      <c r="AR23" s="38"/>
      <c r="AS23" s="36"/>
      <c r="AT23" s="38"/>
      <c r="AU23" s="38"/>
      <c r="AV23" s="38"/>
      <c r="AW23" s="38"/>
      <c r="AX23" s="38"/>
      <c r="AY23" s="38"/>
      <c r="AZ23" s="37"/>
      <c r="BA23" s="36"/>
      <c r="BB23" s="36"/>
      <c r="BC23" s="36"/>
      <c r="BD23" s="36"/>
      <c r="BE23" s="36"/>
      <c r="BF23" s="33"/>
      <c r="BG23" s="36"/>
      <c r="BH23" s="36"/>
      <c r="BI23" s="37"/>
      <c r="BJ23" s="36"/>
      <c r="BK23" s="36"/>
      <c r="BL23" s="36"/>
      <c r="BM23" s="37"/>
      <c r="BN23" s="36"/>
      <c r="BO23" s="36"/>
      <c r="BP23" s="49"/>
      <c r="BQ23" s="38"/>
      <c r="BR23" s="38"/>
    </row>
    <row r="24" spans="1:70" x14ac:dyDescent="0.25">
      <c r="A24" s="13" t="s">
        <v>20</v>
      </c>
      <c r="B24" s="19">
        <v>80.27</v>
      </c>
      <c r="C24" s="19">
        <v>47.28</v>
      </c>
      <c r="D24" s="19">
        <v>76.87</v>
      </c>
      <c r="E24" s="19">
        <v>55.1</v>
      </c>
      <c r="F24" s="19">
        <v>70.069999999999993</v>
      </c>
      <c r="G24" s="10">
        <f t="shared" si="0"/>
        <v>65.918000000000006</v>
      </c>
      <c r="H24" s="19">
        <v>72.92</v>
      </c>
      <c r="I24" s="19">
        <v>46.35</v>
      </c>
      <c r="J24" s="19">
        <v>69.790000000000006</v>
      </c>
      <c r="K24" s="19">
        <v>59.38</v>
      </c>
      <c r="L24" s="19">
        <v>51.04</v>
      </c>
      <c r="M24" s="10">
        <f t="shared" si="1"/>
        <v>59.896000000000001</v>
      </c>
      <c r="N24" s="19">
        <v>87.39</v>
      </c>
      <c r="O24" s="19">
        <v>73.11</v>
      </c>
      <c r="P24" s="19">
        <v>72.27</v>
      </c>
      <c r="Q24" s="19">
        <v>68.489999999999995</v>
      </c>
      <c r="R24" s="19">
        <v>70.59</v>
      </c>
      <c r="S24" s="19">
        <v>56.72</v>
      </c>
      <c r="T24" s="19">
        <v>68.069999999999993</v>
      </c>
      <c r="U24" s="10">
        <f t="shared" si="2"/>
        <v>70.948571428571441</v>
      </c>
      <c r="V24" s="19">
        <v>56.46</v>
      </c>
      <c r="W24" s="19">
        <v>65.989999999999995</v>
      </c>
      <c r="X24" s="19">
        <v>49.66</v>
      </c>
      <c r="Y24" s="19">
        <v>35.71</v>
      </c>
      <c r="Z24" s="10">
        <f t="shared" si="3"/>
        <v>51.954999999999998</v>
      </c>
      <c r="AA24" s="19">
        <v>46.88</v>
      </c>
      <c r="AB24" s="19">
        <v>56.25</v>
      </c>
      <c r="AC24" s="19">
        <v>13.02</v>
      </c>
      <c r="AD24" s="19">
        <v>36.979999999999997</v>
      </c>
      <c r="AE24" s="10">
        <f t="shared" si="4"/>
        <v>38.282499999999999</v>
      </c>
      <c r="AF24" s="19">
        <v>31.72</v>
      </c>
      <c r="AG24" s="19">
        <v>82.35</v>
      </c>
      <c r="AH24" s="19">
        <v>18.7</v>
      </c>
      <c r="AI24" s="10">
        <f t="shared" si="5"/>
        <v>44.256666666666661</v>
      </c>
      <c r="AJ24" s="19">
        <v>8.84</v>
      </c>
      <c r="AK24" s="19">
        <v>3.4</v>
      </c>
      <c r="AL24" s="25">
        <f t="shared" si="6"/>
        <v>6.12</v>
      </c>
      <c r="AM24" s="19">
        <v>10.07</v>
      </c>
      <c r="AN24" s="19">
        <v>0.35</v>
      </c>
      <c r="AO24" s="10">
        <f t="shared" si="7"/>
        <v>5.21</v>
      </c>
      <c r="AP24" s="19" t="s">
        <v>78</v>
      </c>
      <c r="AQ24" s="38"/>
      <c r="AR24" s="38"/>
      <c r="AS24" s="36"/>
      <c r="AT24" s="38"/>
      <c r="AU24" s="38"/>
      <c r="AV24" s="38"/>
      <c r="AW24" s="38"/>
      <c r="AX24" s="38"/>
      <c r="AY24" s="38"/>
      <c r="AZ24" s="37"/>
      <c r="BA24" s="36"/>
      <c r="BB24" s="36"/>
      <c r="BC24" s="36"/>
      <c r="BD24" s="36"/>
      <c r="BE24" s="36"/>
      <c r="BF24" s="33"/>
      <c r="BG24" s="36"/>
      <c r="BH24" s="36"/>
      <c r="BI24" s="37"/>
      <c r="BJ24" s="36"/>
      <c r="BK24" s="36"/>
      <c r="BL24" s="36"/>
      <c r="BM24" s="37"/>
      <c r="BN24" s="36"/>
      <c r="BO24" s="36"/>
      <c r="BP24" s="49"/>
      <c r="BQ24" s="38"/>
      <c r="BR24" s="38"/>
    </row>
    <row r="25" spans="1:70" x14ac:dyDescent="0.25">
      <c r="A25" s="13" t="s">
        <v>21</v>
      </c>
      <c r="B25" s="19">
        <v>73.63</v>
      </c>
      <c r="C25" s="19">
        <v>45.88</v>
      </c>
      <c r="D25" s="19">
        <v>71.430000000000007</v>
      </c>
      <c r="E25" s="19">
        <v>58.79</v>
      </c>
      <c r="F25" s="19">
        <v>61.54</v>
      </c>
      <c r="G25" s="10">
        <f t="shared" si="0"/>
        <v>62.253999999999998</v>
      </c>
      <c r="H25" s="19">
        <v>88.13</v>
      </c>
      <c r="I25" s="19">
        <v>48.75</v>
      </c>
      <c r="J25" s="19">
        <v>80</v>
      </c>
      <c r="K25" s="19">
        <v>45.63</v>
      </c>
      <c r="L25" s="19">
        <v>69.38</v>
      </c>
      <c r="M25" s="10">
        <f t="shared" si="1"/>
        <v>66.378</v>
      </c>
      <c r="N25" s="19">
        <v>84.35</v>
      </c>
      <c r="O25" s="19">
        <v>73.47</v>
      </c>
      <c r="P25" s="19">
        <v>70.75</v>
      </c>
      <c r="Q25" s="19">
        <v>54.76</v>
      </c>
      <c r="R25" s="19">
        <v>82.31</v>
      </c>
      <c r="S25" s="19">
        <v>51.02</v>
      </c>
      <c r="T25" s="19">
        <v>74.150000000000006</v>
      </c>
      <c r="U25" s="10">
        <f t="shared" si="2"/>
        <v>70.115714285714276</v>
      </c>
      <c r="V25" s="19">
        <v>53.3</v>
      </c>
      <c r="W25" s="19">
        <v>48.9</v>
      </c>
      <c r="X25" s="19">
        <v>38.46</v>
      </c>
      <c r="Y25" s="19">
        <v>30.49</v>
      </c>
      <c r="Z25" s="10">
        <f t="shared" si="3"/>
        <v>42.787500000000001</v>
      </c>
      <c r="AA25" s="19">
        <v>75.63</v>
      </c>
      <c r="AB25" s="19">
        <v>61.25</v>
      </c>
      <c r="AC25" s="19">
        <v>19.059999999999999</v>
      </c>
      <c r="AD25" s="19">
        <v>35.630000000000003</v>
      </c>
      <c r="AE25" s="10">
        <f t="shared" si="4"/>
        <v>47.892499999999998</v>
      </c>
      <c r="AF25" s="19">
        <v>19.559999999999999</v>
      </c>
      <c r="AG25" s="19">
        <v>70.75</v>
      </c>
      <c r="AH25" s="19">
        <v>11.22</v>
      </c>
      <c r="AI25" s="10">
        <f t="shared" si="5"/>
        <v>33.843333333333334</v>
      </c>
      <c r="AJ25" s="19">
        <v>3.48</v>
      </c>
      <c r="AK25" s="19">
        <v>1.1000000000000001</v>
      </c>
      <c r="AL25" s="25">
        <f t="shared" si="6"/>
        <v>2.29</v>
      </c>
      <c r="AM25" s="19">
        <v>12.92</v>
      </c>
      <c r="AN25" s="19">
        <v>2.92</v>
      </c>
      <c r="AO25" s="10">
        <f t="shared" si="7"/>
        <v>7.92</v>
      </c>
      <c r="AP25" s="19" t="s">
        <v>78</v>
      </c>
      <c r="AQ25" s="38"/>
      <c r="AR25" s="38"/>
      <c r="AS25" s="36"/>
      <c r="AT25" s="38"/>
      <c r="AU25" s="38"/>
      <c r="AV25" s="38"/>
      <c r="AW25" s="38"/>
      <c r="AX25" s="38"/>
      <c r="AY25" s="38"/>
      <c r="AZ25" s="37"/>
      <c r="BA25" s="36"/>
      <c r="BB25" s="36"/>
      <c r="BC25" s="36"/>
      <c r="BD25" s="36"/>
      <c r="BE25" s="36"/>
      <c r="BF25" s="33"/>
      <c r="BG25" s="36"/>
      <c r="BH25" s="36"/>
      <c r="BI25" s="37"/>
      <c r="BJ25" s="36"/>
      <c r="BK25" s="36"/>
      <c r="BL25" s="36"/>
      <c r="BM25" s="37"/>
      <c r="BN25" s="36"/>
      <c r="BO25" s="36"/>
      <c r="BP25" s="49"/>
      <c r="BQ25" s="38"/>
      <c r="BR25" s="38"/>
    </row>
    <row r="26" spans="1:70" x14ac:dyDescent="0.25">
      <c r="A26" s="13" t="s">
        <v>22</v>
      </c>
      <c r="B26" s="19">
        <v>78.19</v>
      </c>
      <c r="C26" s="19">
        <v>56.58</v>
      </c>
      <c r="D26" s="19">
        <v>77.209999999999994</v>
      </c>
      <c r="E26" s="19">
        <v>50.1</v>
      </c>
      <c r="F26" s="19">
        <v>71.91</v>
      </c>
      <c r="G26" s="10">
        <f t="shared" si="0"/>
        <v>66.798000000000002</v>
      </c>
      <c r="H26" s="19">
        <v>86.33</v>
      </c>
      <c r="I26" s="19">
        <v>52.41</v>
      </c>
      <c r="J26" s="19">
        <v>74.599999999999994</v>
      </c>
      <c r="K26" s="19">
        <v>64.790000000000006</v>
      </c>
      <c r="L26" s="19">
        <v>69.13</v>
      </c>
      <c r="M26" s="10">
        <f t="shared" si="1"/>
        <v>69.451999999999998</v>
      </c>
      <c r="N26" s="19">
        <v>93.22</v>
      </c>
      <c r="O26" s="19">
        <v>82.75</v>
      </c>
      <c r="P26" s="19">
        <v>78.849999999999994</v>
      </c>
      <c r="Q26" s="19">
        <v>57.19</v>
      </c>
      <c r="R26" s="19">
        <v>71.87</v>
      </c>
      <c r="S26" s="19">
        <v>61.6</v>
      </c>
      <c r="T26" s="19">
        <v>64.27</v>
      </c>
      <c r="U26" s="10">
        <f t="shared" si="2"/>
        <v>72.821428571428569</v>
      </c>
      <c r="V26" s="19">
        <v>63.65</v>
      </c>
      <c r="W26" s="19">
        <v>62.67</v>
      </c>
      <c r="X26" s="19">
        <v>45.38</v>
      </c>
      <c r="Y26" s="19">
        <v>42.53</v>
      </c>
      <c r="Z26" s="10">
        <f t="shared" si="3"/>
        <v>53.557499999999997</v>
      </c>
      <c r="AA26" s="19">
        <v>65.27</v>
      </c>
      <c r="AB26" s="19">
        <v>54.34</v>
      </c>
      <c r="AC26" s="19">
        <v>32.479999999999997</v>
      </c>
      <c r="AD26" s="19">
        <v>34.81</v>
      </c>
      <c r="AE26" s="10">
        <f t="shared" si="4"/>
        <v>46.725000000000001</v>
      </c>
      <c r="AF26" s="19">
        <v>37.53</v>
      </c>
      <c r="AG26" s="19">
        <v>81.31</v>
      </c>
      <c r="AH26" s="19">
        <v>24.59</v>
      </c>
      <c r="AI26" s="10">
        <f t="shared" si="5"/>
        <v>47.81</v>
      </c>
      <c r="AJ26" s="19">
        <v>15.52</v>
      </c>
      <c r="AK26" s="19">
        <v>7.6</v>
      </c>
      <c r="AL26" s="25">
        <f t="shared" si="6"/>
        <v>11.559999999999999</v>
      </c>
      <c r="AM26" s="19">
        <v>14.31</v>
      </c>
      <c r="AN26" s="19">
        <v>3.7</v>
      </c>
      <c r="AO26" s="10">
        <f t="shared" si="7"/>
        <v>9.0050000000000008</v>
      </c>
      <c r="AP26" s="19" t="s">
        <v>78</v>
      </c>
      <c r="AQ26" s="38"/>
      <c r="AR26" s="38"/>
      <c r="AS26" s="36"/>
      <c r="AT26" s="38"/>
      <c r="AU26" s="38"/>
      <c r="AV26" s="38"/>
      <c r="AW26" s="38"/>
      <c r="AX26" s="38"/>
      <c r="AY26" s="38"/>
      <c r="AZ26" s="37"/>
      <c r="BA26" s="36"/>
      <c r="BB26" s="36"/>
      <c r="BC26" s="36"/>
      <c r="BD26" s="36"/>
      <c r="BE26" s="36"/>
      <c r="BF26" s="33"/>
      <c r="BG26" s="36"/>
      <c r="BH26" s="36"/>
      <c r="BI26" s="37"/>
      <c r="BJ26" s="36"/>
      <c r="BK26" s="36"/>
      <c r="BL26" s="36"/>
      <c r="BM26" s="37"/>
      <c r="BN26" s="36"/>
      <c r="BO26" s="36"/>
      <c r="BP26" s="49"/>
      <c r="BQ26" s="38"/>
      <c r="BR26" s="38"/>
    </row>
    <row r="27" spans="1:70" x14ac:dyDescent="0.25">
      <c r="A27" s="13" t="s">
        <v>23</v>
      </c>
      <c r="B27" s="19">
        <v>86.96</v>
      </c>
      <c r="C27" s="19">
        <v>34.06</v>
      </c>
      <c r="D27" s="19">
        <v>71.010000000000005</v>
      </c>
      <c r="E27" s="19">
        <v>47.83</v>
      </c>
      <c r="F27" s="19">
        <v>52.17</v>
      </c>
      <c r="G27" s="10">
        <f t="shared" si="0"/>
        <v>58.406000000000006</v>
      </c>
      <c r="H27" s="19">
        <v>73.91</v>
      </c>
      <c r="I27" s="19">
        <v>58.7</v>
      </c>
      <c r="J27" s="19">
        <v>82.61</v>
      </c>
      <c r="K27" s="19">
        <v>57.97</v>
      </c>
      <c r="L27" s="19">
        <v>65.22</v>
      </c>
      <c r="M27" s="10">
        <f t="shared" si="1"/>
        <v>67.682000000000016</v>
      </c>
      <c r="N27" s="19">
        <v>100</v>
      </c>
      <c r="O27" s="19">
        <v>100</v>
      </c>
      <c r="P27" s="19">
        <v>33.33</v>
      </c>
      <c r="Q27" s="19">
        <v>66.67</v>
      </c>
      <c r="R27" s="19">
        <v>100</v>
      </c>
      <c r="S27" s="19">
        <v>66.67</v>
      </c>
      <c r="T27" s="19">
        <v>88.89</v>
      </c>
      <c r="U27" s="10">
        <f t="shared" si="2"/>
        <v>79.36571428571429</v>
      </c>
      <c r="V27" s="19">
        <v>52.17</v>
      </c>
      <c r="W27" s="19">
        <v>69.569999999999993</v>
      </c>
      <c r="X27" s="19">
        <v>57.97</v>
      </c>
      <c r="Y27" s="19">
        <v>38.409999999999997</v>
      </c>
      <c r="Z27" s="10">
        <f t="shared" si="3"/>
        <v>54.529999999999994</v>
      </c>
      <c r="AA27" s="19">
        <v>57.97</v>
      </c>
      <c r="AB27" s="19">
        <v>43.48</v>
      </c>
      <c r="AC27" s="19">
        <v>32.61</v>
      </c>
      <c r="AD27" s="19">
        <v>50</v>
      </c>
      <c r="AE27" s="10">
        <f t="shared" si="4"/>
        <v>46.015000000000001</v>
      </c>
      <c r="AF27" s="19">
        <v>22.22</v>
      </c>
      <c r="AG27" s="19">
        <v>44.44</v>
      </c>
      <c r="AH27" s="19">
        <v>2.78</v>
      </c>
      <c r="AI27" s="10">
        <f t="shared" si="5"/>
        <v>23.146666666666665</v>
      </c>
      <c r="AJ27" s="19">
        <v>13.53</v>
      </c>
      <c r="AK27" s="19">
        <v>2.9</v>
      </c>
      <c r="AL27" s="25">
        <f t="shared" si="6"/>
        <v>8.2149999999999999</v>
      </c>
      <c r="AM27" s="19">
        <v>13.53</v>
      </c>
      <c r="AN27" s="19">
        <v>5.8</v>
      </c>
      <c r="AO27" s="10">
        <f t="shared" si="7"/>
        <v>9.6649999999999991</v>
      </c>
      <c r="AP27" s="19" t="s">
        <v>78</v>
      </c>
      <c r="AQ27" s="38"/>
      <c r="AR27" s="38"/>
      <c r="AS27" s="36"/>
      <c r="AT27" s="38"/>
      <c r="AU27" s="38"/>
      <c r="AV27" s="38"/>
      <c r="AW27" s="38"/>
      <c r="AX27" s="38"/>
      <c r="AY27" s="38"/>
      <c r="AZ27" s="37"/>
      <c r="BA27" s="36"/>
      <c r="BB27" s="36"/>
      <c r="BC27" s="36"/>
      <c r="BD27" s="36"/>
      <c r="BE27" s="36"/>
      <c r="BF27" s="33"/>
      <c r="BG27" s="36"/>
      <c r="BH27" s="36"/>
      <c r="BI27" s="37"/>
      <c r="BJ27" s="36"/>
      <c r="BK27" s="36"/>
      <c r="BL27" s="36"/>
      <c r="BM27" s="37"/>
      <c r="BN27" s="36"/>
      <c r="BO27" s="36"/>
      <c r="BP27" s="49"/>
      <c r="BQ27" s="38"/>
      <c r="BR27" s="38"/>
    </row>
    <row r="28" spans="1:70" x14ac:dyDescent="0.25">
      <c r="A28" s="13" t="s">
        <v>24</v>
      </c>
      <c r="B28" s="19">
        <v>86.84</v>
      </c>
      <c r="C28" s="19">
        <v>52.63</v>
      </c>
      <c r="D28" s="19">
        <v>81.58</v>
      </c>
      <c r="E28" s="19">
        <v>75</v>
      </c>
      <c r="F28" s="19">
        <v>64.47</v>
      </c>
      <c r="G28" s="10">
        <f t="shared" si="0"/>
        <v>72.103999999999999</v>
      </c>
      <c r="H28" s="19">
        <v>95.88</v>
      </c>
      <c r="I28" s="19">
        <v>44.85</v>
      </c>
      <c r="J28" s="19">
        <v>80.41</v>
      </c>
      <c r="K28" s="19">
        <v>76.290000000000006</v>
      </c>
      <c r="L28" s="19">
        <v>70.099999999999994</v>
      </c>
      <c r="M28" s="10">
        <f t="shared" si="1"/>
        <v>73.506</v>
      </c>
      <c r="N28" s="19">
        <v>90</v>
      </c>
      <c r="O28" s="19">
        <v>90</v>
      </c>
      <c r="P28" s="19">
        <v>65</v>
      </c>
      <c r="Q28" s="19">
        <v>37.5</v>
      </c>
      <c r="R28" s="19">
        <v>90</v>
      </c>
      <c r="S28" s="19">
        <v>47.5</v>
      </c>
      <c r="T28" s="19">
        <v>80</v>
      </c>
      <c r="U28" s="10">
        <f t="shared" si="2"/>
        <v>71.428571428571431</v>
      </c>
      <c r="V28" s="19">
        <v>63.16</v>
      </c>
      <c r="W28" s="19">
        <v>72.37</v>
      </c>
      <c r="X28" s="19">
        <v>35.53</v>
      </c>
      <c r="Y28" s="19">
        <v>24.34</v>
      </c>
      <c r="Z28" s="10">
        <f t="shared" si="3"/>
        <v>48.85</v>
      </c>
      <c r="AA28" s="19">
        <v>69.069999999999993</v>
      </c>
      <c r="AB28" s="19">
        <v>67.010000000000005</v>
      </c>
      <c r="AC28" s="19">
        <v>58.76</v>
      </c>
      <c r="AD28" s="19">
        <v>43.81</v>
      </c>
      <c r="AE28" s="10">
        <f t="shared" si="4"/>
        <v>59.662499999999994</v>
      </c>
      <c r="AF28" s="19">
        <v>22.5</v>
      </c>
      <c r="AG28" s="19">
        <v>65</v>
      </c>
      <c r="AH28" s="19">
        <v>3.75</v>
      </c>
      <c r="AI28" s="10">
        <f t="shared" si="5"/>
        <v>30.416666666666668</v>
      </c>
      <c r="AJ28" s="19">
        <v>6.14</v>
      </c>
      <c r="AK28" s="19">
        <v>3.51</v>
      </c>
      <c r="AL28" s="25">
        <f t="shared" si="6"/>
        <v>4.8249999999999993</v>
      </c>
      <c r="AM28" s="19">
        <v>15.81</v>
      </c>
      <c r="AN28" s="19">
        <v>7.56</v>
      </c>
      <c r="AO28" s="10">
        <f t="shared" si="7"/>
        <v>11.685</v>
      </c>
      <c r="AP28" s="19" t="s">
        <v>78</v>
      </c>
      <c r="AQ28" s="38"/>
      <c r="AR28" s="38"/>
      <c r="AS28" s="36"/>
      <c r="AT28" s="38"/>
      <c r="AU28" s="38"/>
      <c r="AV28" s="38"/>
      <c r="AW28" s="38"/>
      <c r="AX28" s="38"/>
      <c r="AY28" s="38"/>
      <c r="AZ28" s="37"/>
      <c r="BA28" s="36"/>
      <c r="BB28" s="36"/>
      <c r="BC28" s="36"/>
      <c r="BD28" s="36"/>
      <c r="BE28" s="36"/>
      <c r="BF28" s="33"/>
      <c r="BG28" s="36"/>
      <c r="BH28" s="36"/>
      <c r="BI28" s="37"/>
      <c r="BJ28" s="36"/>
      <c r="BK28" s="36"/>
      <c r="BL28" s="36"/>
      <c r="BM28" s="37"/>
      <c r="BN28" s="36"/>
      <c r="BO28" s="36"/>
      <c r="BP28" s="49"/>
      <c r="BQ28" s="38"/>
      <c r="BR28" s="38"/>
    </row>
    <row r="29" spans="1:70" x14ac:dyDescent="0.25">
      <c r="A29" s="13" t="s">
        <v>25</v>
      </c>
      <c r="B29" s="19">
        <v>85.29</v>
      </c>
      <c r="C29" s="19">
        <v>58.82</v>
      </c>
      <c r="D29" s="19">
        <v>77.94</v>
      </c>
      <c r="E29" s="19">
        <v>75</v>
      </c>
      <c r="F29" s="19">
        <v>63.24</v>
      </c>
      <c r="G29" s="10">
        <f t="shared" si="0"/>
        <v>72.058000000000007</v>
      </c>
      <c r="H29" s="19">
        <v>78.739999999999995</v>
      </c>
      <c r="I29" s="19">
        <v>56.69</v>
      </c>
      <c r="J29" s="19">
        <v>76.38</v>
      </c>
      <c r="K29" s="19">
        <v>72.44</v>
      </c>
      <c r="L29" s="19">
        <v>62.99</v>
      </c>
      <c r="M29" s="10">
        <f t="shared" si="1"/>
        <v>69.448000000000008</v>
      </c>
      <c r="N29" s="19">
        <v>85.25</v>
      </c>
      <c r="O29" s="19">
        <v>78.69</v>
      </c>
      <c r="P29" s="19">
        <v>67.209999999999994</v>
      </c>
      <c r="Q29" s="19">
        <v>49.18</v>
      </c>
      <c r="R29" s="19">
        <v>86.89</v>
      </c>
      <c r="S29" s="19">
        <v>44.26</v>
      </c>
      <c r="T29" s="19">
        <v>60.66</v>
      </c>
      <c r="U29" s="10">
        <f t="shared" si="2"/>
        <v>67.448571428571427</v>
      </c>
      <c r="V29" s="19">
        <v>54.41</v>
      </c>
      <c r="W29" s="19">
        <v>60.29</v>
      </c>
      <c r="X29" s="19">
        <v>42.65</v>
      </c>
      <c r="Y29" s="19">
        <v>33.82</v>
      </c>
      <c r="Z29" s="10">
        <f t="shared" si="3"/>
        <v>47.792499999999997</v>
      </c>
      <c r="AA29" s="19">
        <v>62.2</v>
      </c>
      <c r="AB29" s="19">
        <v>67.72</v>
      </c>
      <c r="AC29" s="19">
        <v>33.46</v>
      </c>
      <c r="AD29" s="19">
        <v>32.68</v>
      </c>
      <c r="AE29" s="10">
        <f t="shared" si="4"/>
        <v>49.015000000000008</v>
      </c>
      <c r="AF29" s="19">
        <v>20.49</v>
      </c>
      <c r="AG29" s="19">
        <v>57.38</v>
      </c>
      <c r="AH29" s="19">
        <v>4.51</v>
      </c>
      <c r="AI29" s="10">
        <f t="shared" si="5"/>
        <v>27.460000000000004</v>
      </c>
      <c r="AJ29" s="19">
        <v>8.33</v>
      </c>
      <c r="AK29" s="19">
        <v>6.37</v>
      </c>
      <c r="AL29" s="25">
        <f t="shared" si="6"/>
        <v>7.35</v>
      </c>
      <c r="AM29" s="19">
        <v>4.72</v>
      </c>
      <c r="AN29" s="19">
        <v>4.2</v>
      </c>
      <c r="AO29" s="10">
        <f t="shared" si="7"/>
        <v>4.46</v>
      </c>
      <c r="AP29" s="19" t="s">
        <v>78</v>
      </c>
      <c r="AQ29" s="38"/>
      <c r="AR29" s="38"/>
      <c r="AS29" s="36"/>
      <c r="AT29" s="38"/>
      <c r="AU29" s="38"/>
      <c r="AV29" s="38"/>
      <c r="AW29" s="38"/>
      <c r="AX29" s="38"/>
      <c r="AY29" s="38"/>
      <c r="AZ29" s="37"/>
      <c r="BA29" s="36"/>
      <c r="BB29" s="36"/>
      <c r="BC29" s="36"/>
      <c r="BD29" s="36"/>
      <c r="BE29" s="36"/>
      <c r="BF29" s="33"/>
      <c r="BG29" s="36"/>
      <c r="BH29" s="36"/>
      <c r="BI29" s="37"/>
      <c r="BJ29" s="36"/>
      <c r="BK29" s="36"/>
      <c r="BL29" s="36"/>
      <c r="BM29" s="37"/>
      <c r="BN29" s="36"/>
      <c r="BO29" s="36"/>
      <c r="BP29" s="49"/>
      <c r="BQ29" s="38"/>
      <c r="BR29" s="38"/>
    </row>
    <row r="30" spans="1:70" x14ac:dyDescent="0.25">
      <c r="A30" s="13" t="s">
        <v>26</v>
      </c>
      <c r="B30" s="19">
        <v>94.81</v>
      </c>
      <c r="C30" s="19">
        <v>57.14</v>
      </c>
      <c r="D30" s="19">
        <v>90.91</v>
      </c>
      <c r="E30" s="19">
        <v>80.52</v>
      </c>
      <c r="F30" s="19">
        <v>70.13</v>
      </c>
      <c r="G30" s="10">
        <f t="shared" si="0"/>
        <v>78.701999999999998</v>
      </c>
      <c r="H30" s="19">
        <v>81.25</v>
      </c>
      <c r="I30" s="19">
        <v>46.88</v>
      </c>
      <c r="J30" s="19">
        <v>79.69</v>
      </c>
      <c r="K30" s="19">
        <v>68.75</v>
      </c>
      <c r="L30" s="19">
        <v>70.31</v>
      </c>
      <c r="M30" s="10">
        <f t="shared" si="1"/>
        <v>69.376000000000005</v>
      </c>
      <c r="N30" s="19">
        <v>83.67</v>
      </c>
      <c r="O30" s="19">
        <v>65.31</v>
      </c>
      <c r="P30" s="19">
        <v>73.47</v>
      </c>
      <c r="Q30" s="19">
        <v>47.96</v>
      </c>
      <c r="R30" s="19">
        <v>85.71</v>
      </c>
      <c r="S30" s="19">
        <v>51.02</v>
      </c>
      <c r="T30" s="19">
        <v>85.71</v>
      </c>
      <c r="U30" s="10">
        <f t="shared" si="2"/>
        <v>70.407142857142858</v>
      </c>
      <c r="V30" s="19">
        <v>84.42</v>
      </c>
      <c r="W30" s="19">
        <v>85.71</v>
      </c>
      <c r="X30" s="19">
        <v>30.52</v>
      </c>
      <c r="Y30" s="19">
        <v>56.49</v>
      </c>
      <c r="Z30" s="10">
        <f t="shared" si="3"/>
        <v>64.284999999999997</v>
      </c>
      <c r="AA30" s="19">
        <v>68.75</v>
      </c>
      <c r="AB30" s="19">
        <v>76.56</v>
      </c>
      <c r="AC30" s="19">
        <v>38.28</v>
      </c>
      <c r="AD30" s="19">
        <v>57.81</v>
      </c>
      <c r="AE30" s="10">
        <f t="shared" si="4"/>
        <v>60.35</v>
      </c>
      <c r="AF30" s="19">
        <v>19.39</v>
      </c>
      <c r="AG30" s="19">
        <v>77.55</v>
      </c>
      <c r="AH30" s="19">
        <v>7.14</v>
      </c>
      <c r="AI30" s="10">
        <f t="shared" si="5"/>
        <v>34.693333333333335</v>
      </c>
      <c r="AJ30" s="19">
        <v>14.29</v>
      </c>
      <c r="AK30" s="19">
        <v>3.9</v>
      </c>
      <c r="AL30" s="25">
        <f t="shared" si="6"/>
        <v>9.0949999999999989</v>
      </c>
      <c r="AM30" s="19">
        <v>16.149999999999999</v>
      </c>
      <c r="AN30" s="19">
        <v>1.04</v>
      </c>
      <c r="AO30" s="10">
        <f t="shared" si="7"/>
        <v>8.5949999999999989</v>
      </c>
      <c r="AP30" s="19" t="s">
        <v>78</v>
      </c>
      <c r="AQ30" s="38"/>
      <c r="AR30" s="38"/>
      <c r="AS30" s="36"/>
      <c r="AT30" s="38"/>
      <c r="AU30" s="38"/>
      <c r="AV30" s="38"/>
      <c r="AW30" s="38"/>
      <c r="AX30" s="38"/>
      <c r="AY30" s="38"/>
      <c r="AZ30" s="37"/>
      <c r="BA30" s="36"/>
      <c r="BB30" s="36"/>
      <c r="BC30" s="36"/>
      <c r="BD30" s="36"/>
      <c r="BE30" s="36"/>
      <c r="BF30" s="33"/>
      <c r="BG30" s="36"/>
      <c r="BH30" s="36"/>
      <c r="BI30" s="37"/>
      <c r="BJ30" s="36"/>
      <c r="BK30" s="36"/>
      <c r="BL30" s="36"/>
      <c r="BM30" s="37"/>
      <c r="BN30" s="36"/>
      <c r="BO30" s="36"/>
      <c r="BP30" s="49"/>
      <c r="BQ30" s="38"/>
      <c r="BR30" s="38"/>
    </row>
    <row r="31" spans="1:70" x14ac:dyDescent="0.25">
      <c r="A31" s="13" t="s">
        <v>27</v>
      </c>
      <c r="B31" s="19">
        <v>90.48</v>
      </c>
      <c r="C31" s="19">
        <v>63.69</v>
      </c>
      <c r="D31" s="19">
        <v>88.1</v>
      </c>
      <c r="E31" s="19">
        <v>76.19</v>
      </c>
      <c r="F31" s="19">
        <v>79.760000000000005</v>
      </c>
      <c r="G31" s="10">
        <f t="shared" si="0"/>
        <v>79.644000000000005</v>
      </c>
      <c r="H31" s="19">
        <v>95.38</v>
      </c>
      <c r="I31" s="19">
        <v>53.08</v>
      </c>
      <c r="J31" s="19">
        <v>86.15</v>
      </c>
      <c r="K31" s="19">
        <v>58.46</v>
      </c>
      <c r="L31" s="19">
        <v>86.15</v>
      </c>
      <c r="M31" s="10">
        <f t="shared" si="1"/>
        <v>75.844000000000008</v>
      </c>
      <c r="N31" s="19">
        <v>87.27</v>
      </c>
      <c r="O31" s="19">
        <v>81.819999999999993</v>
      </c>
      <c r="P31" s="19">
        <v>81.819999999999993</v>
      </c>
      <c r="Q31" s="19">
        <v>66.36</v>
      </c>
      <c r="R31" s="19">
        <v>72.73</v>
      </c>
      <c r="S31" s="19">
        <v>74.55</v>
      </c>
      <c r="T31" s="19">
        <v>67.27</v>
      </c>
      <c r="U31" s="10">
        <f t="shared" si="2"/>
        <v>75.974285714285728</v>
      </c>
      <c r="V31" s="19">
        <v>55.95</v>
      </c>
      <c r="W31" s="19">
        <v>67.86</v>
      </c>
      <c r="X31" s="19">
        <v>47.62</v>
      </c>
      <c r="Y31" s="19">
        <v>30.36</v>
      </c>
      <c r="Z31" s="10">
        <f t="shared" si="3"/>
        <v>50.447500000000005</v>
      </c>
      <c r="AA31" s="19">
        <v>47.69</v>
      </c>
      <c r="AB31" s="19">
        <v>61.54</v>
      </c>
      <c r="AC31" s="19">
        <v>46.15</v>
      </c>
      <c r="AD31" s="19">
        <v>21.54</v>
      </c>
      <c r="AE31" s="10">
        <f t="shared" si="4"/>
        <v>44.23</v>
      </c>
      <c r="AF31" s="19">
        <v>44.09</v>
      </c>
      <c r="AG31" s="19">
        <v>76.36</v>
      </c>
      <c r="AH31" s="19">
        <v>12.73</v>
      </c>
      <c r="AI31" s="10">
        <f t="shared" si="5"/>
        <v>44.393333333333338</v>
      </c>
      <c r="AJ31" s="19">
        <v>3.57</v>
      </c>
      <c r="AK31" s="19">
        <v>2.78</v>
      </c>
      <c r="AL31" s="25">
        <f t="shared" si="6"/>
        <v>3.1749999999999998</v>
      </c>
      <c r="AM31" s="19">
        <v>5.64</v>
      </c>
      <c r="AN31" s="19">
        <v>4.62</v>
      </c>
      <c r="AO31" s="10">
        <f t="shared" si="7"/>
        <v>5.13</v>
      </c>
      <c r="AP31" s="19" t="s">
        <v>78</v>
      </c>
      <c r="AQ31" s="38"/>
      <c r="AR31" s="38"/>
      <c r="AS31" s="36"/>
      <c r="AT31" s="38"/>
      <c r="AU31" s="38"/>
      <c r="AV31" s="38"/>
      <c r="AW31" s="38"/>
      <c r="AX31" s="38"/>
      <c r="AY31" s="38"/>
      <c r="AZ31" s="37"/>
      <c r="BA31" s="36"/>
      <c r="BB31" s="36"/>
      <c r="BC31" s="36"/>
      <c r="BD31" s="36"/>
      <c r="BE31" s="36"/>
      <c r="BF31" s="33"/>
      <c r="BG31" s="36"/>
      <c r="BH31" s="36"/>
      <c r="BI31" s="37"/>
      <c r="BJ31" s="36"/>
      <c r="BK31" s="36"/>
      <c r="BL31" s="36"/>
      <c r="BM31" s="37"/>
      <c r="BN31" s="36"/>
      <c r="BO31" s="36"/>
      <c r="BP31" s="49"/>
      <c r="BQ31" s="38"/>
      <c r="BR31" s="38"/>
    </row>
    <row r="32" spans="1:70" x14ac:dyDescent="0.25">
      <c r="A32" s="13" t="s">
        <v>28</v>
      </c>
      <c r="B32" s="19">
        <v>92.31</v>
      </c>
      <c r="C32" s="19">
        <v>73.08</v>
      </c>
      <c r="D32" s="19">
        <v>88.46</v>
      </c>
      <c r="E32" s="19">
        <v>38.46</v>
      </c>
      <c r="F32" s="19">
        <v>69.23</v>
      </c>
      <c r="G32" s="10">
        <f t="shared" si="0"/>
        <v>72.307999999999993</v>
      </c>
      <c r="H32" s="19">
        <v>87.5</v>
      </c>
      <c r="I32" s="19">
        <v>34.380000000000003</v>
      </c>
      <c r="J32" s="19">
        <v>56.25</v>
      </c>
      <c r="K32" s="19">
        <v>62.5</v>
      </c>
      <c r="L32" s="19">
        <v>46.88</v>
      </c>
      <c r="M32" s="10">
        <f t="shared" si="1"/>
        <v>57.501999999999995</v>
      </c>
      <c r="N32" s="19">
        <v>83.78</v>
      </c>
      <c r="O32" s="19">
        <v>29.73</v>
      </c>
      <c r="P32" s="19">
        <v>51.35</v>
      </c>
      <c r="Q32" s="19">
        <v>18.920000000000002</v>
      </c>
      <c r="R32" s="19">
        <v>72.97</v>
      </c>
      <c r="S32" s="19">
        <v>60.81</v>
      </c>
      <c r="T32" s="19">
        <v>43.24</v>
      </c>
      <c r="U32" s="10">
        <f t="shared" si="2"/>
        <v>51.542857142857144</v>
      </c>
      <c r="V32" s="19">
        <v>15.38</v>
      </c>
      <c r="W32" s="19">
        <v>34.619999999999997</v>
      </c>
      <c r="X32" s="19">
        <v>61.54</v>
      </c>
      <c r="Y32" s="19">
        <v>3.85</v>
      </c>
      <c r="Z32" s="10">
        <f t="shared" si="3"/>
        <v>28.847499999999997</v>
      </c>
      <c r="AA32" s="19">
        <v>43.75</v>
      </c>
      <c r="AB32" s="19">
        <v>34.380000000000003</v>
      </c>
      <c r="AC32" s="19">
        <v>35.94</v>
      </c>
      <c r="AD32" s="19">
        <v>15.63</v>
      </c>
      <c r="AE32" s="10">
        <f t="shared" si="4"/>
        <v>32.424999999999997</v>
      </c>
      <c r="AF32" s="19">
        <v>8.11</v>
      </c>
      <c r="AG32" s="19">
        <v>78.38</v>
      </c>
      <c r="AH32" s="19">
        <v>10.14</v>
      </c>
      <c r="AI32" s="10">
        <f t="shared" si="5"/>
        <v>32.21</v>
      </c>
      <c r="AJ32" s="19">
        <v>7.69</v>
      </c>
      <c r="AK32" s="19">
        <v>11.54</v>
      </c>
      <c r="AL32" s="25">
        <f t="shared" si="6"/>
        <v>9.6150000000000002</v>
      </c>
      <c r="AM32" s="19">
        <v>4.17</v>
      </c>
      <c r="AN32" s="19">
        <v>0</v>
      </c>
      <c r="AO32" s="10">
        <f t="shared" si="7"/>
        <v>2.085</v>
      </c>
      <c r="AP32" s="19" t="s">
        <v>78</v>
      </c>
      <c r="AQ32" s="38"/>
      <c r="AR32" s="38"/>
      <c r="AS32" s="36"/>
      <c r="AT32" s="38"/>
      <c r="AU32" s="38"/>
      <c r="AV32" s="38"/>
      <c r="AW32" s="38"/>
      <c r="AX32" s="38"/>
      <c r="AY32" s="38"/>
      <c r="AZ32" s="37"/>
      <c r="BA32" s="36"/>
      <c r="BB32" s="36"/>
      <c r="BC32" s="36"/>
      <c r="BD32" s="36"/>
      <c r="BE32" s="36"/>
      <c r="BF32" s="33"/>
      <c r="BG32" s="36"/>
      <c r="BH32" s="36"/>
      <c r="BI32" s="37"/>
      <c r="BJ32" s="36"/>
      <c r="BK32" s="36"/>
      <c r="BL32" s="36"/>
      <c r="BM32" s="37"/>
      <c r="BN32" s="36"/>
      <c r="BO32" s="36"/>
      <c r="BP32" s="49"/>
      <c r="BQ32" s="38"/>
      <c r="BR32" s="38"/>
    </row>
    <row r="33" spans="1:70" x14ac:dyDescent="0.25">
      <c r="A33" s="13" t="s">
        <v>29</v>
      </c>
      <c r="B33" s="19">
        <v>82.59</v>
      </c>
      <c r="C33" s="19">
        <v>46.02</v>
      </c>
      <c r="D33" s="19">
        <v>75.62</v>
      </c>
      <c r="E33" s="19">
        <v>58.21</v>
      </c>
      <c r="F33" s="19">
        <v>67.66</v>
      </c>
      <c r="G33" s="10">
        <f t="shared" si="0"/>
        <v>66.02000000000001</v>
      </c>
      <c r="H33" s="19">
        <v>85.45</v>
      </c>
      <c r="I33" s="19">
        <v>42.42</v>
      </c>
      <c r="J33" s="19">
        <v>78.180000000000007</v>
      </c>
      <c r="K33" s="19">
        <v>62.42</v>
      </c>
      <c r="L33" s="19">
        <v>53.33</v>
      </c>
      <c r="M33" s="10">
        <f t="shared" si="1"/>
        <v>64.36</v>
      </c>
      <c r="N33" s="19">
        <v>93.21</v>
      </c>
      <c r="O33" s="19">
        <v>74.69</v>
      </c>
      <c r="P33" s="19">
        <v>88.27</v>
      </c>
      <c r="Q33" s="19">
        <v>54.01</v>
      </c>
      <c r="R33" s="19">
        <v>81.48</v>
      </c>
      <c r="S33" s="19">
        <v>65.430000000000007</v>
      </c>
      <c r="T33" s="19">
        <v>62.96</v>
      </c>
      <c r="U33" s="10">
        <f t="shared" si="2"/>
        <v>74.29285714285713</v>
      </c>
      <c r="V33" s="19">
        <v>68.16</v>
      </c>
      <c r="W33" s="19">
        <v>56.22</v>
      </c>
      <c r="X33" s="19">
        <v>30.85</v>
      </c>
      <c r="Y33" s="19">
        <v>33.33</v>
      </c>
      <c r="Z33" s="10">
        <f t="shared" si="3"/>
        <v>47.14</v>
      </c>
      <c r="AA33" s="19">
        <v>70.91</v>
      </c>
      <c r="AB33" s="19">
        <v>55.76</v>
      </c>
      <c r="AC33" s="19">
        <v>24.85</v>
      </c>
      <c r="AD33" s="19">
        <v>29.39</v>
      </c>
      <c r="AE33" s="10">
        <f t="shared" si="4"/>
        <v>45.227499999999992</v>
      </c>
      <c r="AF33" s="19">
        <v>37.65</v>
      </c>
      <c r="AG33" s="19">
        <v>77.16</v>
      </c>
      <c r="AH33" s="19">
        <v>21.91</v>
      </c>
      <c r="AI33" s="10">
        <f t="shared" si="5"/>
        <v>45.573333333333331</v>
      </c>
      <c r="AJ33" s="19">
        <v>9.2899999999999991</v>
      </c>
      <c r="AK33" s="19">
        <v>1.99</v>
      </c>
      <c r="AL33" s="25">
        <f t="shared" si="6"/>
        <v>5.64</v>
      </c>
      <c r="AM33" s="19">
        <v>13.74</v>
      </c>
      <c r="AN33" s="19">
        <v>1.41</v>
      </c>
      <c r="AO33" s="10">
        <f t="shared" si="7"/>
        <v>7.5750000000000002</v>
      </c>
      <c r="AP33" s="19" t="s">
        <v>78</v>
      </c>
      <c r="AQ33" s="38"/>
      <c r="AR33" s="38"/>
      <c r="AS33" s="36"/>
      <c r="AT33" s="38"/>
      <c r="AU33" s="38"/>
      <c r="AV33" s="38"/>
      <c r="AW33" s="38"/>
      <c r="AX33" s="38"/>
      <c r="AY33" s="38"/>
      <c r="AZ33" s="37"/>
      <c r="BA33" s="36"/>
      <c r="BB33" s="36"/>
      <c r="BC33" s="36"/>
      <c r="BD33" s="36"/>
      <c r="BE33" s="36"/>
      <c r="BF33" s="33"/>
      <c r="BG33" s="36"/>
      <c r="BH33" s="36"/>
      <c r="BI33" s="37"/>
      <c r="BJ33" s="36"/>
      <c r="BK33" s="36"/>
      <c r="BL33" s="36"/>
      <c r="BM33" s="37"/>
      <c r="BN33" s="36"/>
      <c r="BO33" s="36"/>
      <c r="BP33" s="49"/>
      <c r="BQ33" s="38"/>
      <c r="BR33" s="38"/>
    </row>
    <row r="34" spans="1:70" x14ac:dyDescent="0.25">
      <c r="A34" s="13" t="s">
        <v>30</v>
      </c>
      <c r="B34" s="19">
        <v>97.1</v>
      </c>
      <c r="C34" s="19">
        <v>57.25</v>
      </c>
      <c r="D34" s="19">
        <v>85.51</v>
      </c>
      <c r="E34" s="19">
        <v>82.61</v>
      </c>
      <c r="F34" s="19">
        <v>42.03</v>
      </c>
      <c r="G34" s="10">
        <f t="shared" si="0"/>
        <v>72.900000000000006</v>
      </c>
      <c r="H34" s="19">
        <v>93.94</v>
      </c>
      <c r="I34" s="19">
        <v>81.819999999999993</v>
      </c>
      <c r="J34" s="19">
        <v>75.760000000000005</v>
      </c>
      <c r="K34" s="19">
        <v>69.7</v>
      </c>
      <c r="L34" s="19">
        <v>66.67</v>
      </c>
      <c r="M34" s="10">
        <f t="shared" si="1"/>
        <v>77.578000000000003</v>
      </c>
      <c r="N34" s="19">
        <v>92</v>
      </c>
      <c r="O34" s="19">
        <v>88</v>
      </c>
      <c r="P34" s="19">
        <v>88</v>
      </c>
      <c r="Q34" s="19">
        <v>50</v>
      </c>
      <c r="R34" s="19">
        <v>62</v>
      </c>
      <c r="S34" s="19">
        <v>71</v>
      </c>
      <c r="T34" s="19">
        <v>60</v>
      </c>
      <c r="U34" s="10">
        <f t="shared" si="2"/>
        <v>73</v>
      </c>
      <c r="V34" s="19">
        <v>86.96</v>
      </c>
      <c r="W34" s="19">
        <v>55.07</v>
      </c>
      <c r="X34" s="19">
        <v>67.39</v>
      </c>
      <c r="Y34" s="19">
        <v>30.43</v>
      </c>
      <c r="Z34" s="10">
        <f t="shared" si="3"/>
        <v>59.962500000000006</v>
      </c>
      <c r="AA34" s="19">
        <v>48.48</v>
      </c>
      <c r="AB34" s="19">
        <v>51.52</v>
      </c>
      <c r="AC34" s="19">
        <v>48.48</v>
      </c>
      <c r="AD34" s="19">
        <v>53.03</v>
      </c>
      <c r="AE34" s="10">
        <f t="shared" si="4"/>
        <v>50.377499999999998</v>
      </c>
      <c r="AF34" s="19">
        <v>45</v>
      </c>
      <c r="AG34" s="19">
        <v>58</v>
      </c>
      <c r="AH34" s="19">
        <v>15</v>
      </c>
      <c r="AI34" s="10">
        <f t="shared" si="5"/>
        <v>39.333333333333336</v>
      </c>
      <c r="AJ34" s="19">
        <v>4.3499999999999996</v>
      </c>
      <c r="AK34" s="19">
        <v>4.83</v>
      </c>
      <c r="AL34" s="25">
        <f t="shared" si="6"/>
        <v>4.59</v>
      </c>
      <c r="AM34" s="19">
        <v>16.16</v>
      </c>
      <c r="AN34" s="19">
        <v>7.07</v>
      </c>
      <c r="AO34" s="10">
        <f t="shared" si="7"/>
        <v>11.615</v>
      </c>
      <c r="AP34" s="19" t="s">
        <v>78</v>
      </c>
      <c r="AQ34" s="38"/>
      <c r="AR34" s="38"/>
      <c r="AS34" s="36"/>
      <c r="AT34" s="38"/>
      <c r="AU34" s="38"/>
      <c r="AV34" s="38"/>
      <c r="AW34" s="38"/>
      <c r="AX34" s="38"/>
      <c r="AY34" s="38"/>
      <c r="AZ34" s="37"/>
      <c r="BA34" s="36"/>
      <c r="BB34" s="36"/>
      <c r="BC34" s="36"/>
      <c r="BD34" s="36"/>
      <c r="BE34" s="36"/>
      <c r="BF34" s="33"/>
      <c r="BG34" s="36"/>
      <c r="BH34" s="36"/>
      <c r="BI34" s="37"/>
      <c r="BJ34" s="36"/>
      <c r="BK34" s="36"/>
      <c r="BL34" s="36"/>
      <c r="BM34" s="37"/>
      <c r="BN34" s="36"/>
      <c r="BO34" s="36"/>
      <c r="BP34" s="49"/>
      <c r="BQ34" s="38"/>
      <c r="BR34" s="38"/>
    </row>
    <row r="35" spans="1:70" x14ac:dyDescent="0.25">
      <c r="A35" s="13" t="s">
        <v>31</v>
      </c>
      <c r="B35" s="19">
        <v>87.61</v>
      </c>
      <c r="C35" s="19">
        <v>57.96</v>
      </c>
      <c r="D35" s="19">
        <v>86.73</v>
      </c>
      <c r="E35" s="19">
        <v>67.260000000000005</v>
      </c>
      <c r="F35" s="19">
        <v>70.8</v>
      </c>
      <c r="G35" s="10">
        <f t="shared" si="0"/>
        <v>74.072000000000003</v>
      </c>
      <c r="H35" s="19">
        <v>90</v>
      </c>
      <c r="I35" s="19">
        <v>46.54</v>
      </c>
      <c r="J35" s="19">
        <v>83.08</v>
      </c>
      <c r="K35" s="19">
        <v>57.69</v>
      </c>
      <c r="L35" s="19">
        <v>72.31</v>
      </c>
      <c r="M35" s="10">
        <f t="shared" si="1"/>
        <v>69.924000000000007</v>
      </c>
      <c r="N35" s="19">
        <v>83.12</v>
      </c>
      <c r="O35" s="19">
        <v>83.12</v>
      </c>
      <c r="P35" s="19">
        <v>87.01</v>
      </c>
      <c r="Q35" s="19">
        <v>44.16</v>
      </c>
      <c r="R35" s="19">
        <v>81.819999999999993</v>
      </c>
      <c r="S35" s="19">
        <v>60.39</v>
      </c>
      <c r="T35" s="19">
        <v>83.12</v>
      </c>
      <c r="U35" s="10">
        <f t="shared" si="2"/>
        <v>74.677142857142854</v>
      </c>
      <c r="V35" s="19">
        <v>72.569999999999993</v>
      </c>
      <c r="W35" s="19">
        <v>60.18</v>
      </c>
      <c r="X35" s="19">
        <v>30.97</v>
      </c>
      <c r="Y35" s="19">
        <v>27.43</v>
      </c>
      <c r="Z35" s="10">
        <f t="shared" si="3"/>
        <v>47.787500000000001</v>
      </c>
      <c r="AA35" s="19">
        <v>48.46</v>
      </c>
      <c r="AB35" s="19">
        <v>62.31</v>
      </c>
      <c r="AC35" s="19">
        <v>30.38</v>
      </c>
      <c r="AD35" s="19">
        <v>43.85</v>
      </c>
      <c r="AE35" s="10">
        <f t="shared" si="4"/>
        <v>46.25</v>
      </c>
      <c r="AF35" s="19">
        <v>35.71</v>
      </c>
      <c r="AG35" s="19">
        <v>77.92</v>
      </c>
      <c r="AH35" s="19">
        <v>16.88</v>
      </c>
      <c r="AI35" s="10">
        <f t="shared" si="5"/>
        <v>43.50333333333333</v>
      </c>
      <c r="AJ35" s="19">
        <v>5.31</v>
      </c>
      <c r="AK35" s="19">
        <v>0.59</v>
      </c>
      <c r="AL35" s="25">
        <f t="shared" si="6"/>
        <v>2.9499999999999997</v>
      </c>
      <c r="AM35" s="19">
        <v>14.1</v>
      </c>
      <c r="AN35" s="19">
        <v>5.64</v>
      </c>
      <c r="AO35" s="10">
        <f t="shared" si="7"/>
        <v>9.8699999999999992</v>
      </c>
      <c r="AP35" s="19" t="s">
        <v>78</v>
      </c>
      <c r="AQ35" s="38"/>
      <c r="AR35" s="38"/>
      <c r="AS35" s="36"/>
      <c r="AT35" s="38"/>
      <c r="AU35" s="38"/>
      <c r="AV35" s="38"/>
      <c r="AW35" s="38"/>
      <c r="AX35" s="38"/>
      <c r="AY35" s="38"/>
      <c r="AZ35" s="37"/>
      <c r="BA35" s="36"/>
      <c r="BB35" s="36"/>
      <c r="BC35" s="36"/>
      <c r="BD35" s="36"/>
      <c r="BE35" s="36"/>
      <c r="BF35" s="33"/>
      <c r="BG35" s="36"/>
      <c r="BH35" s="36"/>
      <c r="BI35" s="37"/>
      <c r="BJ35" s="36"/>
      <c r="BK35" s="36"/>
      <c r="BL35" s="36"/>
      <c r="BM35" s="37"/>
      <c r="BN35" s="36"/>
      <c r="BO35" s="36"/>
      <c r="BP35" s="49"/>
      <c r="BQ35" s="38"/>
      <c r="BR35" s="38"/>
    </row>
    <row r="36" spans="1:70" x14ac:dyDescent="0.25">
      <c r="A36" s="13" t="s">
        <v>32</v>
      </c>
      <c r="B36" s="19">
        <v>67.62</v>
      </c>
      <c r="C36" s="19">
        <v>63.33</v>
      </c>
      <c r="D36" s="19">
        <v>69.52</v>
      </c>
      <c r="E36" s="19">
        <v>56.19</v>
      </c>
      <c r="F36" s="19">
        <v>58.1</v>
      </c>
      <c r="G36" s="10">
        <f t="shared" si="0"/>
        <v>62.951999999999998</v>
      </c>
      <c r="H36" s="19">
        <v>81.19</v>
      </c>
      <c r="I36" s="19">
        <v>54.95</v>
      </c>
      <c r="J36" s="19">
        <v>68.319999999999993</v>
      </c>
      <c r="K36" s="19">
        <v>42.57</v>
      </c>
      <c r="L36" s="19">
        <v>67.33</v>
      </c>
      <c r="M36" s="10">
        <f t="shared" si="1"/>
        <v>62.871999999999993</v>
      </c>
      <c r="N36" s="19">
        <v>81.63</v>
      </c>
      <c r="O36" s="19">
        <v>65.31</v>
      </c>
      <c r="P36" s="19">
        <v>67.349999999999994</v>
      </c>
      <c r="Q36" s="19">
        <v>56.12</v>
      </c>
      <c r="R36" s="19">
        <v>72.45</v>
      </c>
      <c r="S36" s="19">
        <v>57.65</v>
      </c>
      <c r="T36" s="19">
        <v>52.04</v>
      </c>
      <c r="U36" s="10">
        <f t="shared" si="2"/>
        <v>64.649999999999991</v>
      </c>
      <c r="V36" s="19">
        <v>56.19</v>
      </c>
      <c r="W36" s="19">
        <v>50.48</v>
      </c>
      <c r="X36" s="19">
        <v>34.76</v>
      </c>
      <c r="Y36" s="19">
        <v>30</v>
      </c>
      <c r="Z36" s="10">
        <f t="shared" si="3"/>
        <v>42.857499999999995</v>
      </c>
      <c r="AA36" s="19">
        <v>50.5</v>
      </c>
      <c r="AB36" s="19">
        <v>39.6</v>
      </c>
      <c r="AC36" s="19">
        <v>33.17</v>
      </c>
      <c r="AD36" s="19">
        <v>41.09</v>
      </c>
      <c r="AE36" s="10">
        <f t="shared" si="4"/>
        <v>41.09</v>
      </c>
      <c r="AF36" s="19">
        <v>20.66</v>
      </c>
      <c r="AG36" s="19">
        <v>50</v>
      </c>
      <c r="AH36" s="19">
        <v>20.149999999999999</v>
      </c>
      <c r="AI36" s="10">
        <f t="shared" si="5"/>
        <v>30.27</v>
      </c>
      <c r="AJ36" s="19">
        <v>8.57</v>
      </c>
      <c r="AK36" s="19">
        <v>2.2200000000000002</v>
      </c>
      <c r="AL36" s="25">
        <f t="shared" si="6"/>
        <v>5.3950000000000005</v>
      </c>
      <c r="AM36" s="19">
        <v>9.24</v>
      </c>
      <c r="AN36" s="19">
        <v>2.64</v>
      </c>
      <c r="AO36" s="10">
        <f t="shared" si="7"/>
        <v>5.94</v>
      </c>
      <c r="AP36" s="19" t="s">
        <v>78</v>
      </c>
      <c r="AQ36" s="38"/>
      <c r="AR36" s="38"/>
      <c r="AS36" s="36"/>
      <c r="AT36" s="38"/>
      <c r="AU36" s="38"/>
      <c r="AV36" s="38"/>
      <c r="AW36" s="38"/>
      <c r="AX36" s="38"/>
      <c r="AY36" s="38"/>
      <c r="AZ36" s="37"/>
      <c r="BA36" s="36"/>
      <c r="BB36" s="36"/>
      <c r="BC36" s="36"/>
      <c r="BD36" s="36"/>
      <c r="BE36" s="36"/>
      <c r="BF36" s="33"/>
      <c r="BG36" s="36"/>
      <c r="BH36" s="36"/>
      <c r="BI36" s="37"/>
      <c r="BJ36" s="36"/>
      <c r="BK36" s="36"/>
      <c r="BL36" s="36"/>
      <c r="BM36" s="37"/>
      <c r="BN36" s="36"/>
      <c r="BO36" s="36"/>
      <c r="BP36" s="49"/>
      <c r="BQ36" s="38"/>
      <c r="BR36" s="38"/>
    </row>
    <row r="37" spans="1:70" x14ac:dyDescent="0.25">
      <c r="A37" s="13" t="s">
        <v>55</v>
      </c>
      <c r="B37" s="19">
        <v>75.680000000000007</v>
      </c>
      <c r="C37" s="19">
        <v>58.11</v>
      </c>
      <c r="D37" s="19">
        <v>70.27</v>
      </c>
      <c r="E37" s="19">
        <v>45.95</v>
      </c>
      <c r="F37" s="19">
        <v>56.76</v>
      </c>
      <c r="G37" s="10">
        <f t="shared" si="0"/>
        <v>61.353999999999999</v>
      </c>
      <c r="H37" s="19">
        <v>75.510000000000005</v>
      </c>
      <c r="I37" s="19">
        <v>58.16</v>
      </c>
      <c r="J37" s="19">
        <v>75.510000000000005</v>
      </c>
      <c r="K37" s="19">
        <v>67.349999999999994</v>
      </c>
      <c r="L37" s="19">
        <v>73.47</v>
      </c>
      <c r="M37" s="10">
        <f t="shared" si="1"/>
        <v>70</v>
      </c>
      <c r="N37" s="19">
        <v>87.5</v>
      </c>
      <c r="O37" s="19">
        <v>79.17</v>
      </c>
      <c r="P37" s="19">
        <v>91.67</v>
      </c>
      <c r="Q37" s="19">
        <v>50</v>
      </c>
      <c r="R37" s="19">
        <v>79.17</v>
      </c>
      <c r="S37" s="19">
        <v>56.25</v>
      </c>
      <c r="T37" s="19">
        <v>70.83</v>
      </c>
      <c r="U37" s="10">
        <f t="shared" si="2"/>
        <v>73.512857142857143</v>
      </c>
      <c r="V37" s="19">
        <v>45.95</v>
      </c>
      <c r="W37" s="19">
        <v>37.840000000000003</v>
      </c>
      <c r="X37" s="19">
        <v>39.19</v>
      </c>
      <c r="Y37" s="19">
        <v>24.32</v>
      </c>
      <c r="Z37" s="10">
        <f t="shared" si="3"/>
        <v>36.825000000000003</v>
      </c>
      <c r="AA37" s="19">
        <v>63.27</v>
      </c>
      <c r="AB37" s="19">
        <v>57.14</v>
      </c>
      <c r="AC37" s="19">
        <v>52.04</v>
      </c>
      <c r="AD37" s="19">
        <v>32.65</v>
      </c>
      <c r="AE37" s="10">
        <f t="shared" si="4"/>
        <v>51.274999999999999</v>
      </c>
      <c r="AF37" s="19">
        <v>6.25</v>
      </c>
      <c r="AG37" s="19">
        <v>54.17</v>
      </c>
      <c r="AH37" s="19">
        <v>3.13</v>
      </c>
      <c r="AI37" s="10">
        <f t="shared" si="5"/>
        <v>21.183333333333334</v>
      </c>
      <c r="AJ37" s="19">
        <v>3.6</v>
      </c>
      <c r="AK37" s="19">
        <v>1.8</v>
      </c>
      <c r="AL37" s="25">
        <f t="shared" si="6"/>
        <v>2.7</v>
      </c>
      <c r="AM37" s="19">
        <v>2.04</v>
      </c>
      <c r="AN37" s="19">
        <v>0</v>
      </c>
      <c r="AO37" s="10">
        <f t="shared" si="7"/>
        <v>1.02</v>
      </c>
      <c r="AP37" s="19" t="s">
        <v>78</v>
      </c>
      <c r="AQ37" s="38"/>
      <c r="AR37" s="38"/>
      <c r="AS37" s="36"/>
      <c r="AT37" s="38"/>
      <c r="AU37" s="38"/>
      <c r="AV37" s="38"/>
      <c r="AW37" s="38"/>
      <c r="AX37" s="38"/>
      <c r="AY37" s="38"/>
      <c r="AZ37" s="37"/>
      <c r="BA37" s="36"/>
      <c r="BB37" s="36"/>
      <c r="BC37" s="36"/>
      <c r="BD37" s="36"/>
      <c r="BE37" s="36"/>
      <c r="BF37" s="33"/>
      <c r="BG37" s="36"/>
      <c r="BH37" s="36"/>
      <c r="BI37" s="37"/>
      <c r="BJ37" s="36"/>
      <c r="BK37" s="36"/>
      <c r="BL37" s="36"/>
      <c r="BM37" s="37"/>
      <c r="BN37" s="36"/>
      <c r="BO37" s="36"/>
      <c r="BP37" s="49"/>
      <c r="BQ37" s="38"/>
      <c r="BR37" s="38"/>
    </row>
    <row r="38" spans="1:70" x14ac:dyDescent="0.25">
      <c r="A38" s="13" t="s">
        <v>33</v>
      </c>
      <c r="B38" s="19">
        <v>77.83</v>
      </c>
      <c r="C38" s="19">
        <v>48.04</v>
      </c>
      <c r="D38" s="19">
        <v>71.13</v>
      </c>
      <c r="E38" s="19">
        <v>52.66</v>
      </c>
      <c r="F38" s="19">
        <v>60.97</v>
      </c>
      <c r="G38" s="10">
        <f t="shared" si="0"/>
        <v>62.125999999999998</v>
      </c>
      <c r="H38" s="19">
        <v>85.82</v>
      </c>
      <c r="I38" s="19">
        <v>43.28</v>
      </c>
      <c r="J38" s="19">
        <v>72.95</v>
      </c>
      <c r="K38" s="19">
        <v>64.739999999999995</v>
      </c>
      <c r="L38" s="19">
        <v>56.72</v>
      </c>
      <c r="M38" s="10">
        <f t="shared" si="1"/>
        <v>64.701999999999998</v>
      </c>
      <c r="N38" s="19">
        <v>90.83</v>
      </c>
      <c r="O38" s="19">
        <v>76.22</v>
      </c>
      <c r="P38" s="19">
        <v>78.510000000000005</v>
      </c>
      <c r="Q38" s="19">
        <v>41.83</v>
      </c>
      <c r="R38" s="19">
        <v>85.96</v>
      </c>
      <c r="S38" s="19">
        <v>45.27</v>
      </c>
      <c r="T38" s="19">
        <v>70.2</v>
      </c>
      <c r="U38" s="10">
        <f t="shared" si="2"/>
        <v>69.83142857142856</v>
      </c>
      <c r="V38" s="19">
        <v>57.51</v>
      </c>
      <c r="W38" s="19">
        <v>52.89</v>
      </c>
      <c r="X38" s="19">
        <v>29.33</v>
      </c>
      <c r="Y38" s="19">
        <v>32.909999999999997</v>
      </c>
      <c r="Z38" s="10">
        <f t="shared" si="3"/>
        <v>43.160000000000004</v>
      </c>
      <c r="AA38" s="19">
        <v>65.489999999999995</v>
      </c>
      <c r="AB38" s="19">
        <v>55.6</v>
      </c>
      <c r="AC38" s="19">
        <v>36.29</v>
      </c>
      <c r="AD38" s="19">
        <v>33.020000000000003</v>
      </c>
      <c r="AE38" s="10">
        <f t="shared" si="4"/>
        <v>47.6</v>
      </c>
      <c r="AF38" s="19">
        <v>18.190000000000001</v>
      </c>
      <c r="AG38" s="19">
        <v>68.19</v>
      </c>
      <c r="AH38" s="19">
        <v>12.46</v>
      </c>
      <c r="AI38" s="10">
        <f t="shared" si="5"/>
        <v>32.946666666666665</v>
      </c>
      <c r="AJ38" s="19">
        <v>7.01</v>
      </c>
      <c r="AK38" s="19">
        <v>2.23</v>
      </c>
      <c r="AL38" s="25">
        <f t="shared" si="6"/>
        <v>4.62</v>
      </c>
      <c r="AM38" s="19">
        <v>5.85</v>
      </c>
      <c r="AN38" s="19">
        <v>2.1800000000000002</v>
      </c>
      <c r="AO38" s="10">
        <f t="shared" si="7"/>
        <v>4.0149999999999997</v>
      </c>
      <c r="AP38" s="19" t="s">
        <v>78</v>
      </c>
      <c r="AQ38" s="38"/>
      <c r="AR38" s="38"/>
      <c r="AS38" s="36"/>
      <c r="AT38" s="38"/>
      <c r="AU38" s="38"/>
      <c r="AV38" s="38"/>
      <c r="AW38" s="38"/>
      <c r="AX38" s="38"/>
      <c r="AY38" s="38"/>
      <c r="AZ38" s="37"/>
      <c r="BA38" s="36"/>
      <c r="BB38" s="36"/>
      <c r="BC38" s="36"/>
      <c r="BD38" s="36"/>
      <c r="BE38" s="36"/>
      <c r="BF38" s="33"/>
      <c r="BG38" s="36"/>
      <c r="BH38" s="36"/>
      <c r="BI38" s="37"/>
      <c r="BJ38" s="36"/>
      <c r="BK38" s="36"/>
      <c r="BL38" s="36"/>
      <c r="BM38" s="37"/>
      <c r="BN38" s="36"/>
      <c r="BO38" s="36"/>
      <c r="BP38" s="49"/>
      <c r="BQ38" s="38"/>
      <c r="BR38" s="38"/>
    </row>
    <row r="39" spans="1:70" x14ac:dyDescent="0.25">
      <c r="A39" s="13" t="s">
        <v>34</v>
      </c>
      <c r="B39" s="19">
        <v>84.35</v>
      </c>
      <c r="C39" s="19">
        <v>49.57</v>
      </c>
      <c r="D39" s="19">
        <v>78.260000000000005</v>
      </c>
      <c r="E39" s="19">
        <v>56.52</v>
      </c>
      <c r="F39" s="19">
        <v>72.17</v>
      </c>
      <c r="G39" s="10">
        <f t="shared" si="0"/>
        <v>68.174000000000007</v>
      </c>
      <c r="H39" s="19">
        <v>81.650000000000006</v>
      </c>
      <c r="I39" s="19">
        <v>57.59</v>
      </c>
      <c r="J39" s="19">
        <v>56.96</v>
      </c>
      <c r="K39" s="19">
        <v>62.66</v>
      </c>
      <c r="L39" s="19">
        <v>73.42</v>
      </c>
      <c r="M39" s="10">
        <f t="shared" si="1"/>
        <v>66.456000000000003</v>
      </c>
      <c r="N39" s="19">
        <v>85.15</v>
      </c>
      <c r="O39" s="19">
        <v>69.31</v>
      </c>
      <c r="P39" s="19">
        <v>69.31</v>
      </c>
      <c r="Q39" s="19">
        <v>63.86</v>
      </c>
      <c r="R39" s="19">
        <v>77.23</v>
      </c>
      <c r="S39" s="19">
        <v>65.349999999999994</v>
      </c>
      <c r="T39" s="19">
        <v>63.37</v>
      </c>
      <c r="U39" s="10">
        <f t="shared" si="2"/>
        <v>70.511428571428581</v>
      </c>
      <c r="V39" s="19">
        <v>58.26</v>
      </c>
      <c r="W39" s="19">
        <v>40.869999999999997</v>
      </c>
      <c r="X39" s="19">
        <v>35.22</v>
      </c>
      <c r="Y39" s="19">
        <v>28.7</v>
      </c>
      <c r="Z39" s="10">
        <f t="shared" si="3"/>
        <v>40.762499999999996</v>
      </c>
      <c r="AA39" s="19">
        <v>60.76</v>
      </c>
      <c r="AB39" s="19">
        <v>63.92</v>
      </c>
      <c r="AC39" s="19">
        <v>46.2</v>
      </c>
      <c r="AD39" s="19">
        <v>43.99</v>
      </c>
      <c r="AE39" s="10">
        <f t="shared" si="4"/>
        <v>53.717500000000001</v>
      </c>
      <c r="AF39" s="19">
        <v>35.89</v>
      </c>
      <c r="AG39" s="19">
        <v>65.349999999999994</v>
      </c>
      <c r="AH39" s="19">
        <v>19.309999999999999</v>
      </c>
      <c r="AI39" s="10">
        <f t="shared" si="5"/>
        <v>40.18333333333333</v>
      </c>
      <c r="AJ39" s="19">
        <v>2.9</v>
      </c>
      <c r="AK39" s="19">
        <v>2.61</v>
      </c>
      <c r="AL39" s="25">
        <f t="shared" si="6"/>
        <v>2.7549999999999999</v>
      </c>
      <c r="AM39" s="19">
        <v>30.17</v>
      </c>
      <c r="AN39" s="19">
        <v>24.47</v>
      </c>
      <c r="AO39" s="10">
        <f t="shared" si="7"/>
        <v>27.32</v>
      </c>
      <c r="AP39" s="19" t="s">
        <v>78</v>
      </c>
      <c r="AQ39" s="38"/>
      <c r="AR39" s="38"/>
      <c r="AS39" s="36"/>
      <c r="AT39" s="38"/>
      <c r="AU39" s="38"/>
      <c r="AV39" s="38"/>
      <c r="AW39" s="38"/>
      <c r="AX39" s="38"/>
      <c r="AY39" s="38"/>
      <c r="AZ39" s="37"/>
      <c r="BA39" s="36"/>
      <c r="BB39" s="36"/>
      <c r="BC39" s="36"/>
      <c r="BD39" s="36"/>
      <c r="BE39" s="36"/>
      <c r="BF39" s="33"/>
      <c r="BG39" s="36"/>
      <c r="BH39" s="36"/>
      <c r="BI39" s="37"/>
      <c r="BJ39" s="36"/>
      <c r="BK39" s="36"/>
      <c r="BL39" s="36"/>
      <c r="BM39" s="37"/>
      <c r="BN39" s="36"/>
      <c r="BO39" s="36"/>
      <c r="BP39" s="49"/>
      <c r="BQ39" s="38"/>
      <c r="BR39" s="38"/>
    </row>
    <row r="40" spans="1:70" x14ac:dyDescent="0.25">
      <c r="A40" s="13" t="s">
        <v>35</v>
      </c>
      <c r="B40" s="19">
        <v>88.62</v>
      </c>
      <c r="C40" s="19">
        <v>68.56</v>
      </c>
      <c r="D40" s="19">
        <v>70.06</v>
      </c>
      <c r="E40" s="19">
        <v>60.48</v>
      </c>
      <c r="F40" s="19">
        <v>52.69</v>
      </c>
      <c r="G40" s="10">
        <f>AVERAGE(B40:F40)</f>
        <v>68.082000000000008</v>
      </c>
      <c r="H40" s="19">
        <v>84.67</v>
      </c>
      <c r="I40" s="19">
        <v>62.67</v>
      </c>
      <c r="J40" s="19">
        <v>76.67</v>
      </c>
      <c r="K40" s="19">
        <v>62</v>
      </c>
      <c r="L40" s="19">
        <v>64.67</v>
      </c>
      <c r="M40" s="10">
        <f>AVERAGE(H40:L40)</f>
        <v>70.135999999999996</v>
      </c>
      <c r="N40" s="19">
        <v>73.680000000000007</v>
      </c>
      <c r="O40" s="19">
        <v>61.4</v>
      </c>
      <c r="P40" s="19">
        <v>61.4</v>
      </c>
      <c r="Q40" s="19">
        <v>38.6</v>
      </c>
      <c r="R40" s="19">
        <v>80.7</v>
      </c>
      <c r="S40" s="19">
        <v>37.72</v>
      </c>
      <c r="T40" s="19">
        <v>61.4</v>
      </c>
      <c r="U40" s="10">
        <f>AVERAGE(N40:T40)</f>
        <v>59.271428571428565</v>
      </c>
      <c r="V40" s="19">
        <v>62.28</v>
      </c>
      <c r="W40" s="19">
        <v>40.72</v>
      </c>
      <c r="X40" s="19">
        <v>37.130000000000003</v>
      </c>
      <c r="Y40" s="19">
        <v>35.33</v>
      </c>
      <c r="Z40" s="10">
        <f>AVERAGE(V40:Y40)</f>
        <v>43.864999999999995</v>
      </c>
      <c r="AA40" s="19">
        <v>66.67</v>
      </c>
      <c r="AB40" s="19">
        <v>55.33</v>
      </c>
      <c r="AC40" s="19">
        <v>31.67</v>
      </c>
      <c r="AD40" s="19">
        <v>34</v>
      </c>
      <c r="AE40" s="10">
        <f>AVERAGE(AA40:AD40)</f>
        <v>46.917500000000004</v>
      </c>
      <c r="AF40" s="19">
        <v>36.840000000000003</v>
      </c>
      <c r="AG40" s="19">
        <v>61.4</v>
      </c>
      <c r="AH40" s="19">
        <v>9.65</v>
      </c>
      <c r="AI40" s="10">
        <f>AVERAGE(AF40:AH40)</f>
        <v>35.963333333333338</v>
      </c>
      <c r="AJ40" s="19">
        <v>14.77</v>
      </c>
      <c r="AK40" s="19">
        <v>3.59</v>
      </c>
      <c r="AL40" s="25">
        <f>AVERAGE(AJ40:AK40)</f>
        <v>9.18</v>
      </c>
      <c r="AM40" s="19">
        <v>12</v>
      </c>
      <c r="AN40" s="19">
        <v>7.78</v>
      </c>
      <c r="AO40" s="10">
        <f>AVERAGE(AM40:AN40)</f>
        <v>9.89</v>
      </c>
      <c r="AP40" s="19" t="s">
        <v>78</v>
      </c>
      <c r="AQ40" s="38"/>
      <c r="AR40" s="38"/>
      <c r="AS40" s="36"/>
      <c r="AT40" s="38"/>
      <c r="AU40" s="38"/>
      <c r="AV40" s="38"/>
      <c r="AW40" s="38"/>
      <c r="AX40" s="38"/>
      <c r="AY40" s="38"/>
      <c r="AZ40" s="37"/>
      <c r="BA40" s="36"/>
      <c r="BB40" s="36"/>
      <c r="BC40" s="36"/>
      <c r="BD40" s="36"/>
      <c r="BE40" s="36"/>
      <c r="BF40" s="33"/>
      <c r="BG40" s="36"/>
      <c r="BH40" s="36"/>
      <c r="BI40" s="37"/>
      <c r="BJ40" s="36"/>
      <c r="BK40" s="36"/>
      <c r="BL40" s="36"/>
      <c r="BM40" s="37"/>
      <c r="BN40" s="36"/>
      <c r="BO40" s="36"/>
      <c r="BP40" s="49"/>
      <c r="BQ40" s="38"/>
      <c r="BR40" s="38"/>
    </row>
  </sheetData>
  <mergeCells count="12">
    <mergeCell ref="H3:M3"/>
    <mergeCell ref="B3:G3"/>
    <mergeCell ref="V2:AI2"/>
    <mergeCell ref="B2:U2"/>
    <mergeCell ref="B1:AP1"/>
    <mergeCell ref="AJ2:AP2"/>
    <mergeCell ref="AM3:AO3"/>
    <mergeCell ref="AJ3:AL3"/>
    <mergeCell ref="AF3:AI3"/>
    <mergeCell ref="AA3:AE3"/>
    <mergeCell ref="V3:Z3"/>
    <mergeCell ref="N3:U3"/>
  </mergeCells>
  <conditionalFormatting sqref="B5:U40">
    <cfRule type="cellIs" dxfId="16" priority="5" operator="lessThan">
      <formula>59.44</formula>
    </cfRule>
    <cfRule type="cellIs" dxfId="15" priority="6" operator="greaterThan">
      <formula>89</formula>
    </cfRule>
  </conditionalFormatting>
  <conditionalFormatting sqref="V5:AI40">
    <cfRule type="cellIs" dxfId="14" priority="3" operator="lessThan">
      <formula>39.44</formula>
    </cfRule>
    <cfRule type="cellIs" dxfId="13" priority="4" operator="greaterThan">
      <formula>59.44</formula>
    </cfRule>
  </conditionalFormatting>
  <conditionalFormatting sqref="AJ5:AO40">
    <cfRule type="cellIs" dxfId="12" priority="1" operator="lessThan">
      <formula>19.44</formula>
    </cfRule>
    <cfRule type="cellIs" dxfId="11" priority="2" operator="greaterThan"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"/>
  <sheetViews>
    <sheetView workbookViewId="0">
      <selection activeCell="D28" sqref="D28"/>
    </sheetView>
  </sheetViews>
  <sheetFormatPr defaultRowHeight="15" x14ac:dyDescent="0.25"/>
  <cols>
    <col min="1" max="1" width="40" bestFit="1" customWidth="1"/>
    <col min="6" max="6" width="10.28515625" bestFit="1" customWidth="1"/>
  </cols>
  <sheetData>
    <row r="1" spans="1:57" x14ac:dyDescent="0.25">
      <c r="A1" s="26" t="s">
        <v>0</v>
      </c>
      <c r="B1" s="90" t="s">
        <v>63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x14ac:dyDescent="0.25">
      <c r="A2" s="55" t="s">
        <v>38</v>
      </c>
      <c r="B2" s="90" t="s">
        <v>39</v>
      </c>
      <c r="C2" s="90"/>
      <c r="D2" s="90"/>
      <c r="E2" s="90"/>
      <c r="F2" s="90"/>
      <c r="G2" s="90"/>
      <c r="H2" s="90" t="s">
        <v>40</v>
      </c>
      <c r="I2" s="90"/>
      <c r="J2" s="90"/>
      <c r="K2" s="90"/>
      <c r="L2" s="90"/>
      <c r="M2" s="90" t="s">
        <v>60</v>
      </c>
      <c r="N2" s="90"/>
      <c r="O2" s="90"/>
      <c r="P2" s="90"/>
      <c r="Q2" s="90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x14ac:dyDescent="0.25">
      <c r="A3" s="26" t="s">
        <v>2</v>
      </c>
      <c r="B3" s="27">
        <v>2023</v>
      </c>
      <c r="C3" s="27">
        <v>2024</v>
      </c>
      <c r="D3" s="90">
        <v>2025</v>
      </c>
      <c r="E3" s="90"/>
      <c r="F3" s="90"/>
      <c r="G3" s="90"/>
      <c r="H3" s="27">
        <v>2023</v>
      </c>
      <c r="I3" s="27">
        <v>2024</v>
      </c>
      <c r="J3" s="90">
        <v>2025</v>
      </c>
      <c r="K3" s="90"/>
      <c r="L3" s="90"/>
      <c r="M3" s="27">
        <v>2023</v>
      </c>
      <c r="N3" s="27">
        <v>2024</v>
      </c>
      <c r="O3" s="90">
        <v>2025</v>
      </c>
      <c r="P3" s="90"/>
      <c r="Q3" s="90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56" t="s">
        <v>57</v>
      </c>
      <c r="B4" s="29" t="s">
        <v>61</v>
      </c>
      <c r="C4" s="29" t="s">
        <v>61</v>
      </c>
      <c r="D4" s="52" t="s">
        <v>65</v>
      </c>
      <c r="E4" s="52" t="s">
        <v>66</v>
      </c>
      <c r="F4" s="52" t="s">
        <v>69</v>
      </c>
      <c r="G4" s="54" t="s">
        <v>53</v>
      </c>
      <c r="H4" s="29" t="s">
        <v>61</v>
      </c>
      <c r="I4" s="29" t="s">
        <v>61</v>
      </c>
      <c r="J4" s="52" t="s">
        <v>67</v>
      </c>
      <c r="K4" s="52" t="s">
        <v>68</v>
      </c>
      <c r="L4" s="54" t="s">
        <v>53</v>
      </c>
      <c r="M4" s="29" t="s">
        <v>61</v>
      </c>
      <c r="N4" s="29" t="s">
        <v>61</v>
      </c>
      <c r="O4" s="52" t="s">
        <v>70</v>
      </c>
      <c r="P4" s="52" t="s">
        <v>71</v>
      </c>
      <c r="Q4" s="16" t="s">
        <v>53</v>
      </c>
      <c r="R4" s="33"/>
      <c r="S4" s="34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4"/>
      <c r="AG4" s="33"/>
      <c r="AH4" s="33"/>
      <c r="AI4" s="33"/>
      <c r="AJ4" s="33"/>
      <c r="AK4" s="33"/>
      <c r="AL4" s="33"/>
      <c r="AM4" s="33"/>
      <c r="AN4" s="33"/>
      <c r="AO4" s="33"/>
      <c r="AP4" s="34"/>
      <c r="AQ4" s="33"/>
      <c r="AR4" s="33"/>
      <c r="AS4" s="33"/>
      <c r="AT4" s="33"/>
      <c r="AU4" s="33"/>
      <c r="AV4" s="33"/>
      <c r="AW4" s="33"/>
      <c r="AX4" s="33"/>
      <c r="AY4" s="33"/>
      <c r="AZ4" s="34"/>
      <c r="BA4" s="33"/>
      <c r="BB4" s="33"/>
      <c r="BC4" s="33"/>
      <c r="BD4" s="33"/>
      <c r="BE4" s="34"/>
    </row>
    <row r="5" spans="1:57" x14ac:dyDescent="0.25">
      <c r="A5" s="57" t="s">
        <v>56</v>
      </c>
      <c r="B5" s="43" t="s">
        <v>78</v>
      </c>
      <c r="C5" s="43" t="s">
        <v>78</v>
      </c>
      <c r="D5" s="30">
        <v>63.32</v>
      </c>
      <c r="E5" s="30">
        <v>71.84</v>
      </c>
      <c r="F5" s="30">
        <v>70.34</v>
      </c>
      <c r="G5" s="46">
        <f>AVERAGE(D5:F5)</f>
        <v>68.5</v>
      </c>
      <c r="H5" s="43" t="s">
        <v>78</v>
      </c>
      <c r="I5" s="43" t="s">
        <v>78</v>
      </c>
      <c r="J5" s="30">
        <v>73.02</v>
      </c>
      <c r="K5" s="30">
        <v>45.53</v>
      </c>
      <c r="L5" s="47">
        <f>AVERAGE(J5:K5)</f>
        <v>59.274999999999999</v>
      </c>
      <c r="M5" s="43" t="s">
        <v>78</v>
      </c>
      <c r="N5" s="43" t="s">
        <v>78</v>
      </c>
      <c r="O5" s="30">
        <v>51.64</v>
      </c>
      <c r="P5" s="31">
        <v>43.32</v>
      </c>
      <c r="Q5" s="25">
        <f>AVERAGE(O5:P5)</f>
        <v>47.480000000000004</v>
      </c>
      <c r="R5" s="33"/>
      <c r="S5" s="37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7"/>
      <c r="AG5" s="33"/>
      <c r="AH5" s="33"/>
      <c r="AI5" s="33"/>
      <c r="AJ5" s="33"/>
      <c r="AK5" s="33"/>
      <c r="AL5" s="33"/>
      <c r="AM5" s="33"/>
      <c r="AN5" s="33"/>
      <c r="AO5" s="33"/>
      <c r="AP5" s="37"/>
      <c r="AQ5" s="33"/>
      <c r="AR5" s="33"/>
      <c r="AS5" s="33"/>
      <c r="AT5" s="33"/>
      <c r="AU5" s="33"/>
      <c r="AV5" s="33"/>
      <c r="AW5" s="33"/>
      <c r="AX5" s="33"/>
      <c r="AY5" s="33"/>
      <c r="AZ5" s="37"/>
      <c r="BA5" s="33"/>
      <c r="BB5" s="33"/>
      <c r="BC5" s="33"/>
      <c r="BD5" s="33"/>
      <c r="BE5" s="34"/>
    </row>
    <row r="6" spans="1:57" s="1" customFormat="1" x14ac:dyDescent="0.25">
      <c r="A6" s="58" t="s">
        <v>3</v>
      </c>
      <c r="B6" s="22" t="s">
        <v>78</v>
      </c>
      <c r="C6" s="22" t="s">
        <v>78</v>
      </c>
      <c r="D6" s="22">
        <v>63.89</v>
      </c>
      <c r="E6" s="22">
        <v>88.89</v>
      </c>
      <c r="F6" s="22">
        <v>86.11</v>
      </c>
      <c r="G6" s="23">
        <f t="shared" ref="G6:G23" si="0">AVERAGE(D6:F6)</f>
        <v>79.63</v>
      </c>
      <c r="H6" s="22" t="s">
        <v>78</v>
      </c>
      <c r="I6" s="22" t="s">
        <v>78</v>
      </c>
      <c r="J6" s="22">
        <v>77.78</v>
      </c>
      <c r="K6" s="22">
        <v>22.22</v>
      </c>
      <c r="L6" s="23">
        <f t="shared" ref="L6:L23" si="1">AVERAGE(J6:K6)</f>
        <v>50</v>
      </c>
      <c r="M6" s="22" t="s">
        <v>78</v>
      </c>
      <c r="N6" s="22" t="s">
        <v>78</v>
      </c>
      <c r="O6" s="22">
        <v>40.28</v>
      </c>
      <c r="P6" s="21">
        <v>53.09</v>
      </c>
      <c r="Q6" s="21">
        <f t="shared" ref="Q6:Q23" si="2">AVERAGE(O6:P6)</f>
        <v>46.685000000000002</v>
      </c>
      <c r="R6" s="34"/>
      <c r="S6" s="37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7"/>
      <c r="AG6" s="34"/>
      <c r="AH6" s="34"/>
      <c r="AI6" s="34"/>
      <c r="AJ6" s="34"/>
      <c r="AK6" s="34"/>
      <c r="AL6" s="34"/>
      <c r="AM6" s="34"/>
      <c r="AN6" s="34"/>
      <c r="AO6" s="34"/>
      <c r="AP6" s="37"/>
      <c r="AQ6" s="34"/>
      <c r="AR6" s="34"/>
      <c r="AS6" s="34"/>
      <c r="AT6" s="34"/>
      <c r="AU6" s="34"/>
      <c r="AV6" s="34"/>
      <c r="AW6" s="34"/>
      <c r="AX6" s="34"/>
      <c r="AY6" s="34"/>
      <c r="AZ6" s="37"/>
      <c r="BA6" s="34"/>
      <c r="BB6" s="34"/>
      <c r="BC6" s="34"/>
      <c r="BD6" s="34"/>
      <c r="BE6" s="34"/>
    </row>
    <row r="7" spans="1:57" x14ac:dyDescent="0.25">
      <c r="A7" s="59" t="s">
        <v>4</v>
      </c>
      <c r="B7" s="43" t="s">
        <v>78</v>
      </c>
      <c r="C7" s="43" t="s">
        <v>78</v>
      </c>
      <c r="D7" s="43" t="s">
        <v>78</v>
      </c>
      <c r="E7" s="43" t="s">
        <v>78</v>
      </c>
      <c r="F7" s="43" t="s">
        <v>78</v>
      </c>
      <c r="G7" s="24" t="s">
        <v>78</v>
      </c>
      <c r="H7" s="43" t="s">
        <v>78</v>
      </c>
      <c r="I7" s="43" t="s">
        <v>78</v>
      </c>
      <c r="J7" s="43" t="s">
        <v>78</v>
      </c>
      <c r="K7" s="43" t="s">
        <v>78</v>
      </c>
      <c r="L7" s="24" t="s">
        <v>78</v>
      </c>
      <c r="M7" s="43" t="s">
        <v>78</v>
      </c>
      <c r="N7" s="43" t="s">
        <v>78</v>
      </c>
      <c r="O7" s="43" t="s">
        <v>78</v>
      </c>
      <c r="P7" s="43" t="s">
        <v>78</v>
      </c>
      <c r="Q7" s="25" t="s">
        <v>78</v>
      </c>
      <c r="R7" s="33"/>
      <c r="S7" s="37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7"/>
      <c r="AG7" s="33"/>
      <c r="AH7" s="33"/>
      <c r="AI7" s="33"/>
      <c r="AJ7" s="33"/>
      <c r="AK7" s="33"/>
      <c r="AL7" s="33"/>
      <c r="AM7" s="33"/>
      <c r="AN7" s="33"/>
      <c r="AO7" s="33"/>
      <c r="AP7" s="37"/>
      <c r="AQ7" s="33"/>
      <c r="AR7" s="33"/>
      <c r="AS7" s="33"/>
      <c r="AT7" s="33"/>
      <c r="AU7" s="33"/>
      <c r="AV7" s="33"/>
      <c r="AW7" s="33"/>
      <c r="AX7" s="33"/>
      <c r="AY7" s="33"/>
      <c r="AZ7" s="37"/>
      <c r="BA7" s="33"/>
      <c r="BB7" s="33"/>
      <c r="BC7" s="33"/>
      <c r="BD7" s="33"/>
      <c r="BE7" s="34"/>
    </row>
    <row r="8" spans="1:57" x14ac:dyDescent="0.25">
      <c r="A8" s="59" t="s">
        <v>5</v>
      </c>
      <c r="B8" s="43" t="s">
        <v>78</v>
      </c>
      <c r="C8" s="43" t="s">
        <v>78</v>
      </c>
      <c r="D8" s="30">
        <v>58.33</v>
      </c>
      <c r="E8" s="30">
        <v>91.67</v>
      </c>
      <c r="F8" s="30">
        <v>79.17</v>
      </c>
      <c r="G8" s="46">
        <f t="shared" si="0"/>
        <v>76.39</v>
      </c>
      <c r="H8" s="43" t="s">
        <v>78</v>
      </c>
      <c r="I8" s="43" t="s">
        <v>78</v>
      </c>
      <c r="J8" s="30">
        <v>66.67</v>
      </c>
      <c r="K8" s="30">
        <v>33.33</v>
      </c>
      <c r="L8" s="46">
        <f t="shared" si="1"/>
        <v>50</v>
      </c>
      <c r="M8" s="43" t="s">
        <v>78</v>
      </c>
      <c r="N8" s="43" t="s">
        <v>78</v>
      </c>
      <c r="O8" s="30">
        <v>37.5</v>
      </c>
      <c r="P8" s="31">
        <v>58.33</v>
      </c>
      <c r="Q8" s="25">
        <f t="shared" si="2"/>
        <v>47.914999999999999</v>
      </c>
      <c r="R8" s="33"/>
      <c r="S8" s="37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7"/>
      <c r="AG8" s="33"/>
      <c r="AH8" s="33"/>
      <c r="AI8" s="33"/>
      <c r="AJ8" s="33"/>
      <c r="AK8" s="33"/>
      <c r="AL8" s="33"/>
      <c r="AM8" s="33"/>
      <c r="AN8" s="33"/>
      <c r="AO8" s="33"/>
      <c r="AP8" s="37"/>
      <c r="AQ8" s="33"/>
      <c r="AR8" s="33"/>
      <c r="AS8" s="33"/>
      <c r="AT8" s="33"/>
      <c r="AU8" s="33"/>
      <c r="AV8" s="33"/>
      <c r="AW8" s="33"/>
      <c r="AX8" s="33"/>
      <c r="AY8" s="33"/>
      <c r="AZ8" s="37"/>
      <c r="BA8" s="33"/>
      <c r="BB8" s="33"/>
      <c r="BC8" s="33"/>
      <c r="BD8" s="33"/>
      <c r="BE8" s="34"/>
    </row>
    <row r="9" spans="1:57" x14ac:dyDescent="0.25">
      <c r="A9" s="59" t="s">
        <v>6</v>
      </c>
      <c r="B9" s="43" t="s">
        <v>78</v>
      </c>
      <c r="C9" s="43" t="s">
        <v>78</v>
      </c>
      <c r="D9" s="43" t="s">
        <v>78</v>
      </c>
      <c r="E9" s="43" t="s">
        <v>78</v>
      </c>
      <c r="F9" s="43" t="s">
        <v>78</v>
      </c>
      <c r="G9" s="24" t="s">
        <v>78</v>
      </c>
      <c r="H9" s="43" t="s">
        <v>78</v>
      </c>
      <c r="I9" s="43" t="s">
        <v>78</v>
      </c>
      <c r="J9" s="43" t="s">
        <v>78</v>
      </c>
      <c r="K9" s="43" t="s">
        <v>78</v>
      </c>
      <c r="L9" s="24" t="s">
        <v>78</v>
      </c>
      <c r="M9" s="43" t="s">
        <v>78</v>
      </c>
      <c r="N9" s="43" t="s">
        <v>78</v>
      </c>
      <c r="O9" s="43" t="s">
        <v>78</v>
      </c>
      <c r="P9" s="43" t="s">
        <v>78</v>
      </c>
      <c r="Q9" s="25" t="s">
        <v>78</v>
      </c>
      <c r="R9" s="33"/>
      <c r="S9" s="37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7"/>
      <c r="AG9" s="33"/>
      <c r="AH9" s="33"/>
      <c r="AI9" s="33"/>
      <c r="AJ9" s="33"/>
      <c r="AK9" s="33"/>
      <c r="AL9" s="33"/>
      <c r="AM9" s="33"/>
      <c r="AN9" s="33"/>
      <c r="AO9" s="33"/>
      <c r="AP9" s="37"/>
      <c r="AQ9" s="33"/>
      <c r="AR9" s="33"/>
      <c r="AS9" s="33"/>
      <c r="AT9" s="33"/>
      <c r="AU9" s="33"/>
      <c r="AV9" s="33"/>
      <c r="AW9" s="33"/>
      <c r="AX9" s="33"/>
      <c r="AY9" s="33"/>
      <c r="AZ9" s="37"/>
      <c r="BA9" s="33"/>
      <c r="BB9" s="33"/>
      <c r="BC9" s="33"/>
      <c r="BD9" s="33"/>
      <c r="BE9" s="34"/>
    </row>
    <row r="10" spans="1:57" x14ac:dyDescent="0.25">
      <c r="A10" s="59" t="s">
        <v>7</v>
      </c>
      <c r="B10" s="43" t="s">
        <v>78</v>
      </c>
      <c r="C10" s="43" t="s">
        <v>78</v>
      </c>
      <c r="D10" s="43" t="s">
        <v>78</v>
      </c>
      <c r="E10" s="43" t="s">
        <v>78</v>
      </c>
      <c r="F10" s="43" t="s">
        <v>78</v>
      </c>
      <c r="G10" s="24" t="s">
        <v>78</v>
      </c>
      <c r="H10" s="43" t="s">
        <v>78</v>
      </c>
      <c r="I10" s="43" t="s">
        <v>78</v>
      </c>
      <c r="J10" s="43" t="s">
        <v>78</v>
      </c>
      <c r="K10" s="43" t="s">
        <v>78</v>
      </c>
      <c r="L10" s="24" t="s">
        <v>78</v>
      </c>
      <c r="M10" s="43" t="s">
        <v>78</v>
      </c>
      <c r="N10" s="43" t="s">
        <v>78</v>
      </c>
      <c r="O10" s="43" t="s">
        <v>78</v>
      </c>
      <c r="P10" s="43" t="s">
        <v>78</v>
      </c>
      <c r="Q10" s="25" t="s">
        <v>78</v>
      </c>
      <c r="R10" s="33"/>
      <c r="S10" s="37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7"/>
      <c r="AG10" s="33"/>
      <c r="AH10" s="33"/>
      <c r="AI10" s="33"/>
      <c r="AJ10" s="33"/>
      <c r="AK10" s="33"/>
      <c r="AL10" s="33"/>
      <c r="AM10" s="33"/>
      <c r="AN10" s="33"/>
      <c r="AO10" s="33"/>
      <c r="AP10" s="37"/>
      <c r="AQ10" s="33"/>
      <c r="AR10" s="33"/>
      <c r="AS10" s="33"/>
      <c r="AT10" s="33"/>
      <c r="AU10" s="33"/>
      <c r="AV10" s="33"/>
      <c r="AW10" s="33"/>
      <c r="AX10" s="33"/>
      <c r="AY10" s="33"/>
      <c r="AZ10" s="37"/>
      <c r="BA10" s="33"/>
      <c r="BB10" s="33"/>
      <c r="BC10" s="33"/>
      <c r="BD10" s="33"/>
      <c r="BE10" s="34"/>
    </row>
    <row r="11" spans="1:57" x14ac:dyDescent="0.25">
      <c r="A11" s="59" t="s">
        <v>8</v>
      </c>
      <c r="B11" s="43" t="s">
        <v>78</v>
      </c>
      <c r="C11" s="43" t="s">
        <v>78</v>
      </c>
      <c r="D11" s="43" t="s">
        <v>78</v>
      </c>
      <c r="E11" s="43" t="s">
        <v>78</v>
      </c>
      <c r="F11" s="43" t="s">
        <v>78</v>
      </c>
      <c r="G11" s="24" t="s">
        <v>78</v>
      </c>
      <c r="H11" s="43" t="s">
        <v>78</v>
      </c>
      <c r="I11" s="43" t="s">
        <v>78</v>
      </c>
      <c r="J11" s="43" t="s">
        <v>78</v>
      </c>
      <c r="K11" s="43" t="s">
        <v>78</v>
      </c>
      <c r="L11" s="24" t="s">
        <v>78</v>
      </c>
      <c r="M11" s="43" t="s">
        <v>78</v>
      </c>
      <c r="N11" s="43" t="s">
        <v>78</v>
      </c>
      <c r="O11" s="43" t="s">
        <v>78</v>
      </c>
      <c r="P11" s="43" t="s">
        <v>78</v>
      </c>
      <c r="Q11" s="25" t="s">
        <v>78</v>
      </c>
      <c r="R11" s="33"/>
      <c r="S11" s="37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7"/>
      <c r="AG11" s="33"/>
      <c r="AH11" s="33"/>
      <c r="AI11" s="33"/>
      <c r="AJ11" s="33"/>
      <c r="AK11" s="33"/>
      <c r="AL11" s="33"/>
      <c r="AM11" s="33"/>
      <c r="AN11" s="33"/>
      <c r="AO11" s="33"/>
      <c r="AP11" s="37"/>
      <c r="AQ11" s="33"/>
      <c r="AR11" s="33"/>
      <c r="AS11" s="33"/>
      <c r="AT11" s="33"/>
      <c r="AU11" s="33"/>
      <c r="AV11" s="33"/>
      <c r="AW11" s="33"/>
      <c r="AX11" s="33"/>
      <c r="AY11" s="33"/>
      <c r="AZ11" s="37"/>
      <c r="BA11" s="33"/>
      <c r="BB11" s="33"/>
      <c r="BC11" s="33"/>
      <c r="BD11" s="33"/>
      <c r="BE11" s="34"/>
    </row>
    <row r="12" spans="1:57" x14ac:dyDescent="0.25">
      <c r="A12" s="59" t="s">
        <v>9</v>
      </c>
      <c r="B12" s="43" t="s">
        <v>78</v>
      </c>
      <c r="C12" s="43" t="s">
        <v>78</v>
      </c>
      <c r="D12" s="43" t="s">
        <v>78</v>
      </c>
      <c r="E12" s="43" t="s">
        <v>78</v>
      </c>
      <c r="F12" s="43" t="s">
        <v>78</v>
      </c>
      <c r="G12" s="24" t="s">
        <v>78</v>
      </c>
      <c r="H12" s="43" t="s">
        <v>78</v>
      </c>
      <c r="I12" s="43" t="s">
        <v>78</v>
      </c>
      <c r="J12" s="43" t="s">
        <v>78</v>
      </c>
      <c r="K12" s="43" t="s">
        <v>78</v>
      </c>
      <c r="L12" s="24" t="s">
        <v>78</v>
      </c>
      <c r="M12" s="43" t="s">
        <v>78</v>
      </c>
      <c r="N12" s="43" t="s">
        <v>78</v>
      </c>
      <c r="O12" s="43" t="s">
        <v>78</v>
      </c>
      <c r="P12" s="43" t="s">
        <v>78</v>
      </c>
      <c r="Q12" s="25" t="s">
        <v>78</v>
      </c>
      <c r="R12" s="33"/>
      <c r="S12" s="37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7"/>
      <c r="AG12" s="33"/>
      <c r="AH12" s="33"/>
      <c r="AI12" s="33"/>
      <c r="AJ12" s="33"/>
      <c r="AK12" s="33"/>
      <c r="AL12" s="33"/>
      <c r="AM12" s="33"/>
      <c r="AN12" s="33"/>
      <c r="AO12" s="33"/>
      <c r="AP12" s="37"/>
      <c r="AQ12" s="33"/>
      <c r="AR12" s="33"/>
      <c r="AS12" s="33"/>
      <c r="AT12" s="33"/>
      <c r="AU12" s="33"/>
      <c r="AV12" s="33"/>
      <c r="AW12" s="33"/>
      <c r="AX12" s="33"/>
      <c r="AY12" s="33"/>
      <c r="AZ12" s="37"/>
      <c r="BA12" s="33"/>
      <c r="BB12" s="33"/>
      <c r="BC12" s="33"/>
      <c r="BD12" s="33"/>
      <c r="BE12" s="34"/>
    </row>
    <row r="13" spans="1:57" x14ac:dyDescent="0.25">
      <c r="A13" s="59" t="s">
        <v>10</v>
      </c>
      <c r="B13" s="43" t="s">
        <v>78</v>
      </c>
      <c r="C13" s="43" t="s">
        <v>78</v>
      </c>
      <c r="D13" s="43" t="s">
        <v>78</v>
      </c>
      <c r="E13" s="43" t="s">
        <v>78</v>
      </c>
      <c r="F13" s="43" t="s">
        <v>78</v>
      </c>
      <c r="G13" s="24" t="s">
        <v>78</v>
      </c>
      <c r="H13" s="43" t="s">
        <v>78</v>
      </c>
      <c r="I13" s="43" t="s">
        <v>78</v>
      </c>
      <c r="J13" s="43" t="s">
        <v>78</v>
      </c>
      <c r="K13" s="43" t="s">
        <v>78</v>
      </c>
      <c r="L13" s="24" t="s">
        <v>78</v>
      </c>
      <c r="M13" s="43" t="s">
        <v>78</v>
      </c>
      <c r="N13" s="43" t="s">
        <v>78</v>
      </c>
      <c r="O13" s="43" t="s">
        <v>78</v>
      </c>
      <c r="P13" s="43" t="s">
        <v>78</v>
      </c>
      <c r="Q13" s="25" t="s">
        <v>78</v>
      </c>
      <c r="R13" s="33"/>
      <c r="S13" s="37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7"/>
      <c r="AG13" s="33"/>
      <c r="AH13" s="33"/>
      <c r="AI13" s="33"/>
      <c r="AJ13" s="33"/>
      <c r="AK13" s="33"/>
      <c r="AL13" s="33"/>
      <c r="AM13" s="33"/>
      <c r="AN13" s="33"/>
      <c r="AO13" s="33"/>
      <c r="AP13" s="37"/>
      <c r="AQ13" s="33"/>
      <c r="AR13" s="33"/>
      <c r="AS13" s="33"/>
      <c r="AT13" s="33"/>
      <c r="AU13" s="33"/>
      <c r="AV13" s="33"/>
      <c r="AW13" s="33"/>
      <c r="AX13" s="33"/>
      <c r="AY13" s="33"/>
      <c r="AZ13" s="37"/>
      <c r="BA13" s="33"/>
      <c r="BB13" s="33"/>
      <c r="BC13" s="33"/>
      <c r="BD13" s="33"/>
      <c r="BE13" s="34"/>
    </row>
    <row r="14" spans="1:57" x14ac:dyDescent="0.25">
      <c r="A14" s="13" t="s">
        <v>11</v>
      </c>
      <c r="B14" s="60" t="s">
        <v>78</v>
      </c>
      <c r="C14" s="60" t="s">
        <v>78</v>
      </c>
      <c r="D14" s="60" t="s">
        <v>78</v>
      </c>
      <c r="E14" s="60" t="s">
        <v>78</v>
      </c>
      <c r="F14" s="60" t="s">
        <v>78</v>
      </c>
      <c r="G14" s="62" t="s">
        <v>78</v>
      </c>
      <c r="H14" s="60" t="s">
        <v>78</v>
      </c>
      <c r="I14" s="60" t="s">
        <v>78</v>
      </c>
      <c r="J14" s="60" t="s">
        <v>78</v>
      </c>
      <c r="K14" s="60" t="s">
        <v>78</v>
      </c>
      <c r="L14" s="62" t="s">
        <v>78</v>
      </c>
      <c r="M14" s="60" t="s">
        <v>78</v>
      </c>
      <c r="N14" s="60" t="s">
        <v>78</v>
      </c>
      <c r="O14" s="60" t="s">
        <v>78</v>
      </c>
      <c r="P14" s="60" t="s">
        <v>78</v>
      </c>
      <c r="Q14" s="63" t="s">
        <v>78</v>
      </c>
    </row>
    <row r="15" spans="1:57" x14ac:dyDescent="0.25">
      <c r="A15" s="13" t="s">
        <v>12</v>
      </c>
      <c r="B15" s="43" t="s">
        <v>78</v>
      </c>
      <c r="C15" s="43" t="s">
        <v>78</v>
      </c>
      <c r="D15" s="43" t="s">
        <v>78</v>
      </c>
      <c r="E15" s="43" t="s">
        <v>78</v>
      </c>
      <c r="F15" s="43" t="s">
        <v>78</v>
      </c>
      <c r="G15" s="24" t="s">
        <v>78</v>
      </c>
      <c r="H15" s="43" t="s">
        <v>78</v>
      </c>
      <c r="I15" s="43" t="s">
        <v>78</v>
      </c>
      <c r="J15" s="43" t="s">
        <v>78</v>
      </c>
      <c r="K15" s="43" t="s">
        <v>78</v>
      </c>
      <c r="L15" s="24" t="s">
        <v>78</v>
      </c>
      <c r="M15" s="43" t="s">
        <v>78</v>
      </c>
      <c r="N15" s="43" t="s">
        <v>78</v>
      </c>
      <c r="O15" s="43" t="s">
        <v>78</v>
      </c>
      <c r="P15" s="43" t="s">
        <v>78</v>
      </c>
      <c r="Q15" s="25" t="s">
        <v>78</v>
      </c>
    </row>
    <row r="16" spans="1:57" x14ac:dyDescent="0.25">
      <c r="A16" s="13" t="s">
        <v>13</v>
      </c>
      <c r="B16" s="43" t="s">
        <v>78</v>
      </c>
      <c r="C16" s="43" t="s">
        <v>78</v>
      </c>
      <c r="D16" s="43" t="s">
        <v>78</v>
      </c>
      <c r="E16" s="43" t="s">
        <v>78</v>
      </c>
      <c r="F16" s="43" t="s">
        <v>78</v>
      </c>
      <c r="G16" s="24" t="s">
        <v>78</v>
      </c>
      <c r="H16" s="43" t="s">
        <v>78</v>
      </c>
      <c r="I16" s="43" t="s">
        <v>78</v>
      </c>
      <c r="J16" s="43" t="s">
        <v>78</v>
      </c>
      <c r="K16" s="43" t="s">
        <v>78</v>
      </c>
      <c r="L16" s="24" t="s">
        <v>78</v>
      </c>
      <c r="M16" s="43" t="s">
        <v>78</v>
      </c>
      <c r="N16" s="43" t="s">
        <v>78</v>
      </c>
      <c r="O16" s="43" t="s">
        <v>78</v>
      </c>
      <c r="P16" s="43" t="s">
        <v>78</v>
      </c>
      <c r="Q16" s="25" t="s">
        <v>78</v>
      </c>
    </row>
    <row r="17" spans="1:17" x14ac:dyDescent="0.25">
      <c r="A17" s="13" t="s">
        <v>14</v>
      </c>
      <c r="B17" s="43" t="s">
        <v>78</v>
      </c>
      <c r="C17" s="43" t="s">
        <v>78</v>
      </c>
      <c r="D17" s="43" t="s">
        <v>78</v>
      </c>
      <c r="E17" s="43" t="s">
        <v>78</v>
      </c>
      <c r="F17" s="43" t="s">
        <v>78</v>
      </c>
      <c r="G17" s="24" t="s">
        <v>78</v>
      </c>
      <c r="H17" s="43" t="s">
        <v>78</v>
      </c>
      <c r="I17" s="43" t="s">
        <v>78</v>
      </c>
      <c r="J17" s="43" t="s">
        <v>78</v>
      </c>
      <c r="K17" s="43" t="s">
        <v>78</v>
      </c>
      <c r="L17" s="24" t="s">
        <v>78</v>
      </c>
      <c r="M17" s="43" t="s">
        <v>78</v>
      </c>
      <c r="N17" s="43" t="s">
        <v>78</v>
      </c>
      <c r="O17" s="43" t="s">
        <v>78</v>
      </c>
      <c r="P17" s="43" t="s">
        <v>78</v>
      </c>
      <c r="Q17" s="25" t="s">
        <v>78</v>
      </c>
    </row>
    <row r="18" spans="1:17" x14ac:dyDescent="0.25">
      <c r="A18" s="13" t="s">
        <v>15</v>
      </c>
      <c r="B18" s="43" t="s">
        <v>78</v>
      </c>
      <c r="C18" s="43" t="s">
        <v>78</v>
      </c>
      <c r="D18" s="43" t="s">
        <v>78</v>
      </c>
      <c r="E18" s="43" t="s">
        <v>78</v>
      </c>
      <c r="F18" s="43" t="s">
        <v>78</v>
      </c>
      <c r="G18" s="24" t="s">
        <v>78</v>
      </c>
      <c r="H18" s="43" t="s">
        <v>78</v>
      </c>
      <c r="I18" s="43" t="s">
        <v>78</v>
      </c>
      <c r="J18" s="43" t="s">
        <v>78</v>
      </c>
      <c r="K18" s="43" t="s">
        <v>78</v>
      </c>
      <c r="L18" s="24" t="s">
        <v>78</v>
      </c>
      <c r="M18" s="43" t="s">
        <v>78</v>
      </c>
      <c r="N18" s="43" t="s">
        <v>78</v>
      </c>
      <c r="O18" s="43" t="s">
        <v>78</v>
      </c>
      <c r="P18" s="43" t="s">
        <v>78</v>
      </c>
      <c r="Q18" s="25" t="s">
        <v>78</v>
      </c>
    </row>
    <row r="19" spans="1:17" x14ac:dyDescent="0.25">
      <c r="A19" s="13" t="s">
        <v>16</v>
      </c>
      <c r="B19" s="43" t="s">
        <v>78</v>
      </c>
      <c r="C19" s="43" t="s">
        <v>78</v>
      </c>
      <c r="D19" s="43" t="s">
        <v>78</v>
      </c>
      <c r="E19" s="43" t="s">
        <v>78</v>
      </c>
      <c r="F19" s="43" t="s">
        <v>78</v>
      </c>
      <c r="G19" s="24" t="s">
        <v>78</v>
      </c>
      <c r="H19" s="43" t="s">
        <v>78</v>
      </c>
      <c r="I19" s="43" t="s">
        <v>78</v>
      </c>
      <c r="J19" s="43" t="s">
        <v>78</v>
      </c>
      <c r="K19" s="43" t="s">
        <v>78</v>
      </c>
      <c r="L19" s="24" t="s">
        <v>78</v>
      </c>
      <c r="M19" s="43" t="s">
        <v>78</v>
      </c>
      <c r="N19" s="43" t="s">
        <v>78</v>
      </c>
      <c r="O19" s="43" t="s">
        <v>78</v>
      </c>
      <c r="P19" s="43" t="s">
        <v>78</v>
      </c>
      <c r="Q19" s="25" t="s">
        <v>78</v>
      </c>
    </row>
    <row r="20" spans="1:17" x14ac:dyDescent="0.25">
      <c r="A20" s="13" t="s">
        <v>17</v>
      </c>
      <c r="B20" s="43" t="s">
        <v>78</v>
      </c>
      <c r="C20" s="43" t="s">
        <v>78</v>
      </c>
      <c r="D20" s="43" t="s">
        <v>78</v>
      </c>
      <c r="E20" s="43" t="s">
        <v>78</v>
      </c>
      <c r="F20" s="43" t="s">
        <v>78</v>
      </c>
      <c r="G20" s="24" t="s">
        <v>78</v>
      </c>
      <c r="H20" s="43" t="s">
        <v>78</v>
      </c>
      <c r="I20" s="43" t="s">
        <v>78</v>
      </c>
      <c r="J20" s="43" t="s">
        <v>78</v>
      </c>
      <c r="K20" s="43" t="s">
        <v>78</v>
      </c>
      <c r="L20" s="24" t="s">
        <v>78</v>
      </c>
      <c r="M20" s="43" t="s">
        <v>78</v>
      </c>
      <c r="N20" s="43" t="s">
        <v>78</v>
      </c>
      <c r="O20" s="43" t="s">
        <v>78</v>
      </c>
      <c r="P20" s="43" t="s">
        <v>78</v>
      </c>
      <c r="Q20" s="25" t="s">
        <v>78</v>
      </c>
    </row>
    <row r="21" spans="1:17" x14ac:dyDescent="0.25">
      <c r="A21" s="13" t="s">
        <v>18</v>
      </c>
      <c r="B21" s="43" t="s">
        <v>78</v>
      </c>
      <c r="C21" s="43" t="s">
        <v>78</v>
      </c>
      <c r="D21" s="43" t="s">
        <v>78</v>
      </c>
      <c r="E21" s="43" t="s">
        <v>78</v>
      </c>
      <c r="F21" s="43" t="s">
        <v>78</v>
      </c>
      <c r="G21" s="24" t="s">
        <v>78</v>
      </c>
      <c r="H21" s="43" t="s">
        <v>78</v>
      </c>
      <c r="I21" s="43" t="s">
        <v>78</v>
      </c>
      <c r="J21" s="43" t="s">
        <v>78</v>
      </c>
      <c r="K21" s="43" t="s">
        <v>78</v>
      </c>
      <c r="L21" s="24" t="s">
        <v>78</v>
      </c>
      <c r="M21" s="43" t="s">
        <v>78</v>
      </c>
      <c r="N21" s="43" t="s">
        <v>78</v>
      </c>
      <c r="O21" s="43" t="s">
        <v>78</v>
      </c>
      <c r="P21" s="43" t="s">
        <v>78</v>
      </c>
      <c r="Q21" s="25" t="s">
        <v>78</v>
      </c>
    </row>
    <row r="22" spans="1:17" x14ac:dyDescent="0.25">
      <c r="A22" s="13" t="s">
        <v>54</v>
      </c>
      <c r="B22" s="43" t="s">
        <v>78</v>
      </c>
      <c r="C22" s="43" t="s">
        <v>78</v>
      </c>
      <c r="D22" s="43" t="s">
        <v>78</v>
      </c>
      <c r="E22" s="43" t="s">
        <v>78</v>
      </c>
      <c r="F22" s="43" t="s">
        <v>78</v>
      </c>
      <c r="G22" s="24" t="s">
        <v>78</v>
      </c>
      <c r="H22" s="43" t="s">
        <v>78</v>
      </c>
      <c r="I22" s="43" t="s">
        <v>78</v>
      </c>
      <c r="J22" s="43" t="s">
        <v>78</v>
      </c>
      <c r="K22" s="43" t="s">
        <v>78</v>
      </c>
      <c r="L22" s="24" t="s">
        <v>78</v>
      </c>
      <c r="M22" s="43" t="s">
        <v>78</v>
      </c>
      <c r="N22" s="43" t="s">
        <v>78</v>
      </c>
      <c r="O22" s="43" t="s">
        <v>78</v>
      </c>
      <c r="P22" s="43" t="s">
        <v>78</v>
      </c>
      <c r="Q22" s="25" t="s">
        <v>78</v>
      </c>
    </row>
    <row r="23" spans="1:17" x14ac:dyDescent="0.25">
      <c r="A23" s="13" t="s">
        <v>19</v>
      </c>
      <c r="B23" s="43" t="s">
        <v>78</v>
      </c>
      <c r="C23" s="43" t="s">
        <v>78</v>
      </c>
      <c r="D23" s="30">
        <v>75</v>
      </c>
      <c r="E23" s="30">
        <v>83.33</v>
      </c>
      <c r="F23" s="30">
        <v>100</v>
      </c>
      <c r="G23" s="46">
        <f t="shared" si="0"/>
        <v>86.11</v>
      </c>
      <c r="H23" s="43" t="s">
        <v>78</v>
      </c>
      <c r="I23" s="43" t="s">
        <v>78</v>
      </c>
      <c r="J23" s="30">
        <v>100</v>
      </c>
      <c r="K23" s="30">
        <v>0</v>
      </c>
      <c r="L23" s="46">
        <f t="shared" si="1"/>
        <v>50</v>
      </c>
      <c r="M23" s="43" t="s">
        <v>78</v>
      </c>
      <c r="N23" s="43" t="s">
        <v>78</v>
      </c>
      <c r="O23" s="30">
        <v>45.83</v>
      </c>
      <c r="P23" s="31">
        <v>42.59</v>
      </c>
      <c r="Q23" s="25">
        <f t="shared" si="2"/>
        <v>44.21</v>
      </c>
    </row>
    <row r="24" spans="1:17" x14ac:dyDescent="0.25">
      <c r="A24" s="13" t="s">
        <v>20</v>
      </c>
      <c r="B24" s="43" t="s">
        <v>78</v>
      </c>
      <c r="C24" s="43" t="s">
        <v>78</v>
      </c>
      <c r="D24" s="43" t="s">
        <v>78</v>
      </c>
      <c r="E24" s="43" t="s">
        <v>78</v>
      </c>
      <c r="F24" s="43" t="s">
        <v>78</v>
      </c>
      <c r="G24" s="24" t="s">
        <v>78</v>
      </c>
      <c r="H24" s="43" t="s">
        <v>78</v>
      </c>
      <c r="I24" s="43" t="s">
        <v>78</v>
      </c>
      <c r="J24" s="43" t="s">
        <v>78</v>
      </c>
      <c r="K24" s="43" t="s">
        <v>78</v>
      </c>
      <c r="L24" s="24" t="s">
        <v>78</v>
      </c>
      <c r="M24" s="43" t="s">
        <v>78</v>
      </c>
      <c r="N24" s="43" t="s">
        <v>78</v>
      </c>
      <c r="O24" s="43" t="s">
        <v>78</v>
      </c>
      <c r="P24" s="43" t="s">
        <v>78</v>
      </c>
      <c r="Q24" s="24" t="s">
        <v>78</v>
      </c>
    </row>
    <row r="25" spans="1:17" x14ac:dyDescent="0.25">
      <c r="A25" s="13" t="s">
        <v>21</v>
      </c>
      <c r="B25" s="43" t="s">
        <v>78</v>
      </c>
      <c r="C25" s="43" t="s">
        <v>78</v>
      </c>
      <c r="D25" s="43" t="s">
        <v>78</v>
      </c>
      <c r="E25" s="43" t="s">
        <v>78</v>
      </c>
      <c r="F25" s="43" t="s">
        <v>78</v>
      </c>
      <c r="G25" s="24" t="s">
        <v>78</v>
      </c>
      <c r="H25" s="43" t="s">
        <v>78</v>
      </c>
      <c r="I25" s="43" t="s">
        <v>78</v>
      </c>
      <c r="J25" s="43" t="s">
        <v>78</v>
      </c>
      <c r="K25" s="43" t="s">
        <v>78</v>
      </c>
      <c r="L25" s="24" t="s">
        <v>78</v>
      </c>
      <c r="M25" s="43" t="s">
        <v>78</v>
      </c>
      <c r="N25" s="43" t="s">
        <v>78</v>
      </c>
      <c r="O25" s="43" t="s">
        <v>78</v>
      </c>
      <c r="P25" s="43" t="s">
        <v>78</v>
      </c>
      <c r="Q25" s="24" t="s">
        <v>78</v>
      </c>
    </row>
    <row r="26" spans="1:17" x14ac:dyDescent="0.25">
      <c r="A26" s="13" t="s">
        <v>22</v>
      </c>
      <c r="B26" s="43" t="s">
        <v>78</v>
      </c>
      <c r="C26" s="43" t="s">
        <v>78</v>
      </c>
      <c r="D26" s="43" t="s">
        <v>78</v>
      </c>
      <c r="E26" s="43" t="s">
        <v>78</v>
      </c>
      <c r="F26" s="43" t="s">
        <v>78</v>
      </c>
      <c r="G26" s="24" t="s">
        <v>78</v>
      </c>
      <c r="H26" s="43" t="s">
        <v>78</v>
      </c>
      <c r="I26" s="43" t="s">
        <v>78</v>
      </c>
      <c r="J26" s="43" t="s">
        <v>78</v>
      </c>
      <c r="K26" s="43" t="s">
        <v>78</v>
      </c>
      <c r="L26" s="24" t="s">
        <v>78</v>
      </c>
      <c r="M26" s="43" t="s">
        <v>78</v>
      </c>
      <c r="N26" s="43" t="s">
        <v>78</v>
      </c>
      <c r="O26" s="43" t="s">
        <v>78</v>
      </c>
      <c r="P26" s="43" t="s">
        <v>78</v>
      </c>
      <c r="Q26" s="24" t="s">
        <v>78</v>
      </c>
    </row>
    <row r="27" spans="1:17" x14ac:dyDescent="0.25">
      <c r="A27" s="13" t="s">
        <v>23</v>
      </c>
      <c r="B27" s="43" t="s">
        <v>78</v>
      </c>
      <c r="C27" s="43" t="s">
        <v>78</v>
      </c>
      <c r="D27" s="43" t="s">
        <v>78</v>
      </c>
      <c r="E27" s="43" t="s">
        <v>78</v>
      </c>
      <c r="F27" s="43" t="s">
        <v>78</v>
      </c>
      <c r="G27" s="24" t="s">
        <v>78</v>
      </c>
      <c r="H27" s="43" t="s">
        <v>78</v>
      </c>
      <c r="I27" s="43" t="s">
        <v>78</v>
      </c>
      <c r="J27" s="43" t="s">
        <v>78</v>
      </c>
      <c r="K27" s="43" t="s">
        <v>78</v>
      </c>
      <c r="L27" s="24" t="s">
        <v>78</v>
      </c>
      <c r="M27" s="43" t="s">
        <v>78</v>
      </c>
      <c r="N27" s="43" t="s">
        <v>78</v>
      </c>
      <c r="O27" s="43" t="s">
        <v>78</v>
      </c>
      <c r="P27" s="43" t="s">
        <v>78</v>
      </c>
      <c r="Q27" s="24" t="s">
        <v>78</v>
      </c>
    </row>
    <row r="28" spans="1:17" x14ac:dyDescent="0.25">
      <c r="A28" s="13" t="s">
        <v>24</v>
      </c>
      <c r="B28" s="43" t="s">
        <v>78</v>
      </c>
      <c r="C28" s="43" t="s">
        <v>78</v>
      </c>
      <c r="D28" s="43" t="s">
        <v>78</v>
      </c>
      <c r="E28" s="43" t="s">
        <v>78</v>
      </c>
      <c r="F28" s="43" t="s">
        <v>78</v>
      </c>
      <c r="G28" s="24" t="s">
        <v>78</v>
      </c>
      <c r="H28" s="43" t="s">
        <v>78</v>
      </c>
      <c r="I28" s="43" t="s">
        <v>78</v>
      </c>
      <c r="J28" s="43" t="s">
        <v>78</v>
      </c>
      <c r="K28" s="43" t="s">
        <v>78</v>
      </c>
      <c r="L28" s="24" t="s">
        <v>78</v>
      </c>
      <c r="M28" s="43" t="s">
        <v>78</v>
      </c>
      <c r="N28" s="43" t="s">
        <v>78</v>
      </c>
      <c r="O28" s="43" t="s">
        <v>78</v>
      </c>
      <c r="P28" s="43" t="s">
        <v>78</v>
      </c>
      <c r="Q28" s="24" t="s">
        <v>78</v>
      </c>
    </row>
    <row r="29" spans="1:17" x14ac:dyDescent="0.25">
      <c r="A29" s="13" t="s">
        <v>25</v>
      </c>
      <c r="B29" s="43" t="s">
        <v>78</v>
      </c>
      <c r="C29" s="43" t="s">
        <v>78</v>
      </c>
      <c r="D29" s="43" t="s">
        <v>78</v>
      </c>
      <c r="E29" s="43" t="s">
        <v>78</v>
      </c>
      <c r="F29" s="43" t="s">
        <v>78</v>
      </c>
      <c r="G29" s="24" t="s">
        <v>78</v>
      </c>
      <c r="H29" s="43" t="s">
        <v>78</v>
      </c>
      <c r="I29" s="43" t="s">
        <v>78</v>
      </c>
      <c r="J29" s="43" t="s">
        <v>78</v>
      </c>
      <c r="K29" s="43" t="s">
        <v>78</v>
      </c>
      <c r="L29" s="24" t="s">
        <v>78</v>
      </c>
      <c r="M29" s="43" t="s">
        <v>78</v>
      </c>
      <c r="N29" s="43" t="s">
        <v>78</v>
      </c>
      <c r="O29" s="43" t="s">
        <v>78</v>
      </c>
      <c r="P29" s="43" t="s">
        <v>78</v>
      </c>
      <c r="Q29" s="24" t="s">
        <v>78</v>
      </c>
    </row>
    <row r="30" spans="1:17" x14ac:dyDescent="0.25">
      <c r="A30" s="13" t="s">
        <v>26</v>
      </c>
      <c r="B30" s="43" t="s">
        <v>78</v>
      </c>
      <c r="C30" s="43" t="s">
        <v>78</v>
      </c>
      <c r="D30" s="43" t="s">
        <v>78</v>
      </c>
      <c r="E30" s="43" t="s">
        <v>78</v>
      </c>
      <c r="F30" s="43" t="s">
        <v>78</v>
      </c>
      <c r="G30" s="24" t="s">
        <v>78</v>
      </c>
      <c r="H30" s="43" t="s">
        <v>78</v>
      </c>
      <c r="I30" s="43" t="s">
        <v>78</v>
      </c>
      <c r="J30" s="43" t="s">
        <v>78</v>
      </c>
      <c r="K30" s="43" t="s">
        <v>78</v>
      </c>
      <c r="L30" s="24" t="s">
        <v>78</v>
      </c>
      <c r="M30" s="43" t="s">
        <v>78</v>
      </c>
      <c r="N30" s="43" t="s">
        <v>78</v>
      </c>
      <c r="O30" s="43" t="s">
        <v>78</v>
      </c>
      <c r="P30" s="43" t="s">
        <v>78</v>
      </c>
      <c r="Q30" s="24" t="s">
        <v>78</v>
      </c>
    </row>
    <row r="31" spans="1:17" x14ac:dyDescent="0.25">
      <c r="A31" s="13" t="s">
        <v>27</v>
      </c>
      <c r="B31" s="43" t="s">
        <v>78</v>
      </c>
      <c r="C31" s="43" t="s">
        <v>78</v>
      </c>
      <c r="D31" s="43" t="s">
        <v>78</v>
      </c>
      <c r="E31" s="43" t="s">
        <v>78</v>
      </c>
      <c r="F31" s="43" t="s">
        <v>78</v>
      </c>
      <c r="G31" s="24" t="s">
        <v>78</v>
      </c>
      <c r="H31" s="43" t="s">
        <v>78</v>
      </c>
      <c r="I31" s="43" t="s">
        <v>78</v>
      </c>
      <c r="J31" s="43" t="s">
        <v>78</v>
      </c>
      <c r="K31" s="43" t="s">
        <v>78</v>
      </c>
      <c r="L31" s="24" t="s">
        <v>78</v>
      </c>
      <c r="M31" s="43" t="s">
        <v>78</v>
      </c>
      <c r="N31" s="43" t="s">
        <v>78</v>
      </c>
      <c r="O31" s="43" t="s">
        <v>78</v>
      </c>
      <c r="P31" s="43" t="s">
        <v>78</v>
      </c>
      <c r="Q31" s="24" t="s">
        <v>78</v>
      </c>
    </row>
    <row r="32" spans="1:17" x14ac:dyDescent="0.25">
      <c r="A32" s="13" t="s">
        <v>28</v>
      </c>
      <c r="B32" s="43" t="s">
        <v>78</v>
      </c>
      <c r="C32" s="43" t="s">
        <v>78</v>
      </c>
      <c r="D32" s="43" t="s">
        <v>78</v>
      </c>
      <c r="E32" s="43" t="s">
        <v>78</v>
      </c>
      <c r="F32" s="43" t="s">
        <v>78</v>
      </c>
      <c r="G32" s="24" t="s">
        <v>78</v>
      </c>
      <c r="H32" s="43" t="s">
        <v>78</v>
      </c>
      <c r="I32" s="43" t="s">
        <v>78</v>
      </c>
      <c r="J32" s="43" t="s">
        <v>78</v>
      </c>
      <c r="K32" s="43" t="s">
        <v>78</v>
      </c>
      <c r="L32" s="24" t="s">
        <v>78</v>
      </c>
      <c r="M32" s="43" t="s">
        <v>78</v>
      </c>
      <c r="N32" s="43" t="s">
        <v>78</v>
      </c>
      <c r="O32" s="43" t="s">
        <v>78</v>
      </c>
      <c r="P32" s="43" t="s">
        <v>78</v>
      </c>
      <c r="Q32" s="24" t="s">
        <v>78</v>
      </c>
    </row>
    <row r="33" spans="1:17" x14ac:dyDescent="0.25">
      <c r="A33" s="13" t="s">
        <v>29</v>
      </c>
      <c r="B33" s="43" t="s">
        <v>78</v>
      </c>
      <c r="C33" s="43" t="s">
        <v>78</v>
      </c>
      <c r="D33" s="43" t="s">
        <v>78</v>
      </c>
      <c r="E33" s="43" t="s">
        <v>78</v>
      </c>
      <c r="F33" s="43" t="s">
        <v>78</v>
      </c>
      <c r="G33" s="24" t="s">
        <v>78</v>
      </c>
      <c r="H33" s="43" t="s">
        <v>78</v>
      </c>
      <c r="I33" s="43" t="s">
        <v>78</v>
      </c>
      <c r="J33" s="43" t="s">
        <v>78</v>
      </c>
      <c r="K33" s="43" t="s">
        <v>78</v>
      </c>
      <c r="L33" s="24" t="s">
        <v>78</v>
      </c>
      <c r="M33" s="43" t="s">
        <v>78</v>
      </c>
      <c r="N33" s="43" t="s">
        <v>78</v>
      </c>
      <c r="O33" s="43" t="s">
        <v>78</v>
      </c>
      <c r="P33" s="43" t="s">
        <v>78</v>
      </c>
      <c r="Q33" s="24" t="s">
        <v>78</v>
      </c>
    </row>
    <row r="34" spans="1:17" x14ac:dyDescent="0.25">
      <c r="A34" s="13" t="s">
        <v>30</v>
      </c>
      <c r="B34" s="43" t="s">
        <v>78</v>
      </c>
      <c r="C34" s="43" t="s">
        <v>78</v>
      </c>
      <c r="D34" s="43" t="s">
        <v>78</v>
      </c>
      <c r="E34" s="43" t="s">
        <v>78</v>
      </c>
      <c r="F34" s="43" t="s">
        <v>78</v>
      </c>
      <c r="G34" s="24" t="s">
        <v>78</v>
      </c>
      <c r="H34" s="43" t="s">
        <v>78</v>
      </c>
      <c r="I34" s="43" t="s">
        <v>78</v>
      </c>
      <c r="J34" s="43" t="s">
        <v>78</v>
      </c>
      <c r="K34" s="43" t="s">
        <v>78</v>
      </c>
      <c r="L34" s="24" t="s">
        <v>78</v>
      </c>
      <c r="M34" s="43" t="s">
        <v>78</v>
      </c>
      <c r="N34" s="43" t="s">
        <v>78</v>
      </c>
      <c r="O34" s="43" t="s">
        <v>78</v>
      </c>
      <c r="P34" s="43" t="s">
        <v>78</v>
      </c>
      <c r="Q34" s="24" t="s">
        <v>78</v>
      </c>
    </row>
    <row r="35" spans="1:17" x14ac:dyDescent="0.25">
      <c r="A35" s="13" t="s">
        <v>31</v>
      </c>
      <c r="B35" s="43" t="s">
        <v>78</v>
      </c>
      <c r="C35" s="43" t="s">
        <v>78</v>
      </c>
      <c r="D35" s="43" t="s">
        <v>78</v>
      </c>
      <c r="E35" s="43" t="s">
        <v>78</v>
      </c>
      <c r="F35" s="43" t="s">
        <v>78</v>
      </c>
      <c r="G35" s="24" t="s">
        <v>78</v>
      </c>
      <c r="H35" s="43" t="s">
        <v>78</v>
      </c>
      <c r="I35" s="43" t="s">
        <v>78</v>
      </c>
      <c r="J35" s="43" t="s">
        <v>78</v>
      </c>
      <c r="K35" s="43" t="s">
        <v>78</v>
      </c>
      <c r="L35" s="24" t="s">
        <v>78</v>
      </c>
      <c r="M35" s="43" t="s">
        <v>78</v>
      </c>
      <c r="N35" s="43" t="s">
        <v>78</v>
      </c>
      <c r="O35" s="43" t="s">
        <v>78</v>
      </c>
      <c r="P35" s="43" t="s">
        <v>78</v>
      </c>
      <c r="Q35" s="24" t="s">
        <v>78</v>
      </c>
    </row>
    <row r="36" spans="1:17" x14ac:dyDescent="0.25">
      <c r="A36" s="13" t="s">
        <v>32</v>
      </c>
      <c r="B36" s="43" t="s">
        <v>78</v>
      </c>
      <c r="C36" s="43" t="s">
        <v>78</v>
      </c>
      <c r="D36" s="43" t="s">
        <v>78</v>
      </c>
      <c r="E36" s="43" t="s">
        <v>78</v>
      </c>
      <c r="F36" s="43" t="s">
        <v>78</v>
      </c>
      <c r="G36" s="24" t="s">
        <v>78</v>
      </c>
      <c r="H36" s="43" t="s">
        <v>78</v>
      </c>
      <c r="I36" s="43" t="s">
        <v>78</v>
      </c>
      <c r="J36" s="43" t="s">
        <v>78</v>
      </c>
      <c r="K36" s="43" t="s">
        <v>78</v>
      </c>
      <c r="L36" s="24" t="s">
        <v>78</v>
      </c>
      <c r="M36" s="43" t="s">
        <v>78</v>
      </c>
      <c r="N36" s="43" t="s">
        <v>78</v>
      </c>
      <c r="O36" s="43" t="s">
        <v>78</v>
      </c>
      <c r="P36" s="43" t="s">
        <v>78</v>
      </c>
      <c r="Q36" s="24" t="s">
        <v>78</v>
      </c>
    </row>
    <row r="37" spans="1:17" x14ac:dyDescent="0.25">
      <c r="A37" s="13" t="s">
        <v>55</v>
      </c>
      <c r="B37" s="43" t="s">
        <v>78</v>
      </c>
      <c r="C37" s="43" t="s">
        <v>78</v>
      </c>
      <c r="D37" s="43" t="s">
        <v>78</v>
      </c>
      <c r="E37" s="43" t="s">
        <v>78</v>
      </c>
      <c r="F37" s="43" t="s">
        <v>78</v>
      </c>
      <c r="G37" s="24" t="s">
        <v>78</v>
      </c>
      <c r="H37" s="43" t="s">
        <v>78</v>
      </c>
      <c r="I37" s="43" t="s">
        <v>78</v>
      </c>
      <c r="J37" s="43" t="s">
        <v>78</v>
      </c>
      <c r="K37" s="43" t="s">
        <v>78</v>
      </c>
      <c r="L37" s="24" t="s">
        <v>78</v>
      </c>
      <c r="M37" s="43" t="s">
        <v>78</v>
      </c>
      <c r="N37" s="43" t="s">
        <v>78</v>
      </c>
      <c r="O37" s="43" t="s">
        <v>78</v>
      </c>
      <c r="P37" s="43" t="s">
        <v>78</v>
      </c>
      <c r="Q37" s="24" t="s">
        <v>78</v>
      </c>
    </row>
    <row r="38" spans="1:17" x14ac:dyDescent="0.25">
      <c r="A38" s="13" t="s">
        <v>33</v>
      </c>
      <c r="B38" s="43" t="s">
        <v>78</v>
      </c>
      <c r="C38" s="43" t="s">
        <v>78</v>
      </c>
      <c r="D38" s="43" t="s">
        <v>78</v>
      </c>
      <c r="E38" s="43" t="s">
        <v>78</v>
      </c>
      <c r="F38" s="43" t="s">
        <v>78</v>
      </c>
      <c r="G38" s="24" t="s">
        <v>78</v>
      </c>
      <c r="H38" s="43" t="s">
        <v>78</v>
      </c>
      <c r="I38" s="43" t="s">
        <v>78</v>
      </c>
      <c r="J38" s="43" t="s">
        <v>78</v>
      </c>
      <c r="K38" s="43" t="s">
        <v>78</v>
      </c>
      <c r="L38" s="24" t="s">
        <v>78</v>
      </c>
      <c r="M38" s="43" t="s">
        <v>78</v>
      </c>
      <c r="N38" s="43" t="s">
        <v>78</v>
      </c>
      <c r="O38" s="43" t="s">
        <v>78</v>
      </c>
      <c r="P38" s="43" t="s">
        <v>78</v>
      </c>
      <c r="Q38" s="24" t="s">
        <v>78</v>
      </c>
    </row>
    <row r="39" spans="1:17" x14ac:dyDescent="0.25">
      <c r="A39" s="13" t="s">
        <v>34</v>
      </c>
      <c r="B39" s="43" t="s">
        <v>78</v>
      </c>
      <c r="C39" s="43" t="s">
        <v>78</v>
      </c>
      <c r="D39" s="43" t="s">
        <v>78</v>
      </c>
      <c r="E39" s="43" t="s">
        <v>78</v>
      </c>
      <c r="F39" s="43" t="s">
        <v>78</v>
      </c>
      <c r="G39" s="24" t="s">
        <v>78</v>
      </c>
      <c r="H39" s="43" t="s">
        <v>78</v>
      </c>
      <c r="I39" s="43" t="s">
        <v>78</v>
      </c>
      <c r="J39" s="43" t="s">
        <v>78</v>
      </c>
      <c r="K39" s="43" t="s">
        <v>78</v>
      </c>
      <c r="L39" s="24" t="s">
        <v>78</v>
      </c>
      <c r="M39" s="43" t="s">
        <v>78</v>
      </c>
      <c r="N39" s="43" t="s">
        <v>78</v>
      </c>
      <c r="O39" s="43" t="s">
        <v>78</v>
      </c>
      <c r="P39" s="43" t="s">
        <v>78</v>
      </c>
      <c r="Q39" s="24" t="s">
        <v>78</v>
      </c>
    </row>
    <row r="40" spans="1:17" x14ac:dyDescent="0.25">
      <c r="A40" s="13" t="s">
        <v>35</v>
      </c>
      <c r="B40" s="43" t="s">
        <v>78</v>
      </c>
      <c r="C40" s="43" t="s">
        <v>78</v>
      </c>
      <c r="D40" s="43" t="s">
        <v>78</v>
      </c>
      <c r="E40" s="43" t="s">
        <v>78</v>
      </c>
      <c r="F40" s="43" t="s">
        <v>78</v>
      </c>
      <c r="G40" s="24" t="s">
        <v>78</v>
      </c>
      <c r="H40" s="43" t="s">
        <v>78</v>
      </c>
      <c r="I40" s="43" t="s">
        <v>78</v>
      </c>
      <c r="J40" s="43" t="s">
        <v>78</v>
      </c>
      <c r="K40" s="43" t="s">
        <v>78</v>
      </c>
      <c r="L40" s="24" t="s">
        <v>78</v>
      </c>
      <c r="M40" s="43" t="s">
        <v>78</v>
      </c>
      <c r="N40" s="43" t="s">
        <v>78</v>
      </c>
      <c r="O40" s="43" t="s">
        <v>78</v>
      </c>
      <c r="P40" s="43" t="s">
        <v>78</v>
      </c>
      <c r="Q40" s="43" t="s">
        <v>78</v>
      </c>
    </row>
  </sheetData>
  <mergeCells count="7">
    <mergeCell ref="B1:Q1"/>
    <mergeCell ref="D3:G3"/>
    <mergeCell ref="B2:G2"/>
    <mergeCell ref="O3:Q3"/>
    <mergeCell ref="M2:Q2"/>
    <mergeCell ref="H2:L2"/>
    <mergeCell ref="J3:L3"/>
  </mergeCells>
  <conditionalFormatting sqref="D5:G6 D8:G8 D23:G23">
    <cfRule type="cellIs" dxfId="10" priority="4" operator="lessThan">
      <formula>59.44</formula>
    </cfRule>
    <cfRule type="cellIs" dxfId="9" priority="5" operator="greaterThan">
      <formula>89.44</formula>
    </cfRule>
  </conditionalFormatting>
  <conditionalFormatting sqref="J5:L6 J8:L8 J23:L23">
    <cfRule type="cellIs" dxfId="8" priority="2" operator="lessThan">
      <formula>39.44</formula>
    </cfRule>
    <cfRule type="cellIs" dxfId="7" priority="3" operator="greaterThan">
      <formula>59.44</formula>
    </cfRule>
  </conditionalFormatting>
  <conditionalFormatting sqref="O5:Q6 O8:Q8 O23:Q23">
    <cfRule type="cellIs" dxfId="6" priority="1" operator="greaterThan">
      <formula>39.44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/>
  </sheetViews>
  <sheetFormatPr defaultRowHeight="15" x14ac:dyDescent="0.25"/>
  <cols>
    <col min="1" max="1" width="40" bestFit="1" customWidth="1"/>
    <col min="23" max="25" width="9.140625" style="38"/>
  </cols>
  <sheetData>
    <row r="1" spans="1:25" x14ac:dyDescent="0.25">
      <c r="A1" s="2" t="s">
        <v>0</v>
      </c>
      <c r="B1" s="90" t="s">
        <v>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32"/>
      <c r="X1" s="32"/>
      <c r="Y1" s="32"/>
    </row>
    <row r="2" spans="1:25" x14ac:dyDescent="0.25">
      <c r="A2" s="17" t="s">
        <v>38</v>
      </c>
      <c r="B2" s="90" t="s">
        <v>39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 t="s">
        <v>40</v>
      </c>
      <c r="N2" s="90"/>
      <c r="O2" s="90"/>
      <c r="P2" s="90"/>
      <c r="Q2" s="90"/>
      <c r="R2" s="90"/>
      <c r="S2" s="90"/>
      <c r="T2" s="90"/>
      <c r="U2" s="90"/>
      <c r="V2" s="90"/>
      <c r="W2" s="100"/>
      <c r="X2" s="100"/>
      <c r="Y2" s="100"/>
    </row>
    <row r="3" spans="1:25" x14ac:dyDescent="0.25">
      <c r="A3" s="2" t="s">
        <v>2</v>
      </c>
      <c r="B3" s="83">
        <v>2023</v>
      </c>
      <c r="C3" s="83">
        <v>2024</v>
      </c>
      <c r="D3" s="90">
        <v>2025</v>
      </c>
      <c r="E3" s="90"/>
      <c r="F3" s="90"/>
      <c r="G3" s="90"/>
      <c r="H3" s="90"/>
      <c r="I3" s="90"/>
      <c r="J3" s="90"/>
      <c r="K3" s="90"/>
      <c r="L3" s="90"/>
      <c r="M3" s="83">
        <v>2023</v>
      </c>
      <c r="N3" s="83">
        <v>2024</v>
      </c>
      <c r="O3" s="90">
        <v>2025</v>
      </c>
      <c r="P3" s="90"/>
      <c r="Q3" s="90"/>
      <c r="R3" s="90"/>
      <c r="S3" s="90"/>
      <c r="T3" s="90"/>
      <c r="U3" s="90"/>
      <c r="V3" s="90"/>
      <c r="W3" s="80"/>
      <c r="X3" s="80"/>
      <c r="Y3" s="80"/>
    </row>
    <row r="4" spans="1:25" x14ac:dyDescent="0.25">
      <c r="A4" s="18" t="s">
        <v>57</v>
      </c>
      <c r="B4" s="103" t="s">
        <v>87</v>
      </c>
      <c r="C4" s="103"/>
      <c r="D4" s="52" t="s">
        <v>65</v>
      </c>
      <c r="E4" s="52" t="s">
        <v>66</v>
      </c>
      <c r="F4" s="52" t="s">
        <v>67</v>
      </c>
      <c r="G4" s="52" t="s">
        <v>68</v>
      </c>
      <c r="H4" s="52" t="s">
        <v>71</v>
      </c>
      <c r="I4" s="52" t="s">
        <v>72</v>
      </c>
      <c r="J4" s="52" t="s">
        <v>73</v>
      </c>
      <c r="K4" s="52" t="s">
        <v>74</v>
      </c>
      <c r="L4" s="54" t="s">
        <v>53</v>
      </c>
      <c r="M4" s="104" t="s">
        <v>95</v>
      </c>
      <c r="N4" s="103"/>
      <c r="O4" s="52" t="s">
        <v>69</v>
      </c>
      <c r="P4" s="52" t="s">
        <v>58</v>
      </c>
      <c r="Q4" s="52" t="s">
        <v>59</v>
      </c>
      <c r="R4" s="54" t="s">
        <v>99</v>
      </c>
      <c r="S4" s="52" t="s">
        <v>75</v>
      </c>
      <c r="T4" s="52" t="s">
        <v>76</v>
      </c>
      <c r="U4" s="52" t="s">
        <v>77</v>
      </c>
      <c r="V4" s="54" t="s">
        <v>53</v>
      </c>
      <c r="W4" s="101"/>
      <c r="X4" s="101"/>
      <c r="Y4" s="66"/>
    </row>
    <row r="5" spans="1:25" x14ac:dyDescent="0.25">
      <c r="A5" s="12" t="s">
        <v>56</v>
      </c>
      <c r="B5" s="43" t="s">
        <v>78</v>
      </c>
      <c r="C5" s="43" t="s">
        <v>78</v>
      </c>
      <c r="D5" s="19">
        <v>86.52</v>
      </c>
      <c r="E5" s="19">
        <v>88.86</v>
      </c>
      <c r="F5" s="19">
        <v>88.62</v>
      </c>
      <c r="G5" s="19">
        <v>84.36</v>
      </c>
      <c r="H5" s="19">
        <v>82.11</v>
      </c>
      <c r="I5" s="19">
        <v>52.26</v>
      </c>
      <c r="J5" s="19">
        <v>79.069999999999993</v>
      </c>
      <c r="K5" s="19">
        <v>64.61</v>
      </c>
      <c r="L5" s="10">
        <f>AVERAGE(D5:K5)</f>
        <v>78.301249999999996</v>
      </c>
      <c r="M5" s="43" t="s">
        <v>78</v>
      </c>
      <c r="N5" s="43" t="s">
        <v>78</v>
      </c>
      <c r="O5" s="19">
        <v>65.930000000000007</v>
      </c>
      <c r="P5" s="19">
        <v>59.25</v>
      </c>
      <c r="Q5" s="19">
        <v>46.98</v>
      </c>
      <c r="R5" s="79">
        <f>AVERAGE(P5:Q5)</f>
        <v>53.114999999999995</v>
      </c>
      <c r="S5" s="19">
        <v>24.64</v>
      </c>
      <c r="T5" s="19">
        <v>50.46</v>
      </c>
      <c r="U5" s="19">
        <v>51.45</v>
      </c>
      <c r="V5" s="10">
        <f>AVERAGE(O5,R5,S5:U5)</f>
        <v>49.119000000000007</v>
      </c>
      <c r="W5" s="102"/>
      <c r="X5" s="102"/>
      <c r="Y5" s="102"/>
    </row>
    <row r="6" spans="1:25" s="1" customFormat="1" x14ac:dyDescent="0.25">
      <c r="A6" s="20" t="s">
        <v>3</v>
      </c>
      <c r="B6" s="22" t="s">
        <v>78</v>
      </c>
      <c r="C6" s="22" t="s">
        <v>78</v>
      </c>
      <c r="D6" s="22">
        <v>83.73</v>
      </c>
      <c r="E6" s="22">
        <v>88.5</v>
      </c>
      <c r="F6" s="22">
        <v>84.63</v>
      </c>
      <c r="G6" s="22">
        <v>80.400000000000006</v>
      </c>
      <c r="H6" s="22">
        <v>79.33</v>
      </c>
      <c r="I6" s="22">
        <v>48.93</v>
      </c>
      <c r="J6" s="22">
        <v>74.239999999999995</v>
      </c>
      <c r="K6" s="22">
        <v>67.010000000000005</v>
      </c>
      <c r="L6" s="21">
        <f t="shared" ref="L6:L40" si="0">AVERAGE(D6:K6)</f>
        <v>75.846249999999998</v>
      </c>
      <c r="M6" s="22" t="s">
        <v>78</v>
      </c>
      <c r="N6" s="22" t="s">
        <v>78</v>
      </c>
      <c r="O6" s="22">
        <v>63.91</v>
      </c>
      <c r="P6" s="22">
        <v>57.91</v>
      </c>
      <c r="Q6" s="22">
        <v>44.12</v>
      </c>
      <c r="R6" s="21">
        <f t="shared" ref="R6:R40" si="1">AVERAGE(P6:Q6)</f>
        <v>51.015000000000001</v>
      </c>
      <c r="S6" s="22">
        <v>22.93</v>
      </c>
      <c r="T6" s="22">
        <v>50.53</v>
      </c>
      <c r="U6" s="22">
        <v>51.31</v>
      </c>
      <c r="V6" s="21">
        <f t="shared" ref="V6:V40" si="2">AVERAGE(O6,R6,S6:U6)</f>
        <v>47.939</v>
      </c>
      <c r="W6" s="80"/>
      <c r="X6" s="80"/>
      <c r="Y6" s="80"/>
    </row>
    <row r="7" spans="1:25" x14ac:dyDescent="0.25">
      <c r="A7" s="13" t="s">
        <v>4</v>
      </c>
      <c r="B7" s="43" t="s">
        <v>78</v>
      </c>
      <c r="C7" s="43" t="s">
        <v>78</v>
      </c>
      <c r="D7" s="43" t="s">
        <v>78</v>
      </c>
      <c r="E7" s="43" t="s">
        <v>78</v>
      </c>
      <c r="F7" s="43" t="s">
        <v>78</v>
      </c>
      <c r="G7" s="43" t="s">
        <v>78</v>
      </c>
      <c r="H7" s="43" t="s">
        <v>78</v>
      </c>
      <c r="I7" s="43" t="s">
        <v>78</v>
      </c>
      <c r="J7" s="43" t="s">
        <v>78</v>
      </c>
      <c r="K7" s="43" t="s">
        <v>78</v>
      </c>
      <c r="L7" s="43" t="s">
        <v>78</v>
      </c>
      <c r="M7" s="43" t="s">
        <v>78</v>
      </c>
      <c r="N7" s="43" t="s">
        <v>78</v>
      </c>
      <c r="O7" s="43" t="s">
        <v>78</v>
      </c>
      <c r="P7" s="43" t="s">
        <v>78</v>
      </c>
      <c r="Q7" s="43" t="s">
        <v>78</v>
      </c>
      <c r="R7" s="43" t="s">
        <v>78</v>
      </c>
      <c r="S7" s="43" t="s">
        <v>78</v>
      </c>
      <c r="T7" s="43" t="s">
        <v>78</v>
      </c>
      <c r="U7" s="43" t="s">
        <v>78</v>
      </c>
      <c r="V7" s="43" t="s">
        <v>78</v>
      </c>
      <c r="W7" s="102"/>
      <c r="X7" s="102"/>
      <c r="Y7" s="102"/>
    </row>
    <row r="8" spans="1:25" x14ac:dyDescent="0.25">
      <c r="A8" s="13" t="s">
        <v>5</v>
      </c>
      <c r="B8" s="43" t="s">
        <v>78</v>
      </c>
      <c r="C8" s="43" t="s">
        <v>78</v>
      </c>
      <c r="D8" s="19">
        <v>79.59</v>
      </c>
      <c r="E8" s="19">
        <v>87.2</v>
      </c>
      <c r="F8" s="19">
        <v>79.59</v>
      </c>
      <c r="G8" s="19">
        <v>73.790000000000006</v>
      </c>
      <c r="H8" s="19">
        <v>78.739999999999995</v>
      </c>
      <c r="I8" s="19">
        <v>49.7</v>
      </c>
      <c r="J8" s="19">
        <v>68.599999999999994</v>
      </c>
      <c r="K8" s="19">
        <v>62.92</v>
      </c>
      <c r="L8" s="10">
        <f t="shared" si="0"/>
        <v>72.516249999999999</v>
      </c>
      <c r="M8" s="43" t="s">
        <v>78</v>
      </c>
      <c r="N8" s="43" t="s">
        <v>78</v>
      </c>
      <c r="O8" s="19">
        <v>62.38</v>
      </c>
      <c r="P8" s="19">
        <v>57.85</v>
      </c>
      <c r="Q8" s="19">
        <v>43.48</v>
      </c>
      <c r="R8" s="79">
        <f t="shared" si="1"/>
        <v>50.664999999999999</v>
      </c>
      <c r="S8" s="19">
        <v>24.52</v>
      </c>
      <c r="T8" s="19">
        <v>47.34</v>
      </c>
      <c r="U8" s="19">
        <v>49.52</v>
      </c>
      <c r="V8" s="10">
        <f t="shared" si="2"/>
        <v>46.885000000000005</v>
      </c>
      <c r="W8" s="102"/>
      <c r="X8" s="102"/>
      <c r="Y8" s="102"/>
    </row>
    <row r="9" spans="1:25" x14ac:dyDescent="0.25">
      <c r="A9" s="13" t="s">
        <v>6</v>
      </c>
      <c r="B9" s="43" t="s">
        <v>78</v>
      </c>
      <c r="C9" s="43" t="s">
        <v>78</v>
      </c>
      <c r="D9" s="19">
        <v>84.47</v>
      </c>
      <c r="E9" s="19">
        <v>90.29</v>
      </c>
      <c r="F9" s="19">
        <v>87.86</v>
      </c>
      <c r="G9" s="19">
        <v>79.13</v>
      </c>
      <c r="H9" s="19">
        <v>75.97</v>
      </c>
      <c r="I9" s="19">
        <v>44.66</v>
      </c>
      <c r="J9" s="19">
        <v>85.92</v>
      </c>
      <c r="K9" s="19">
        <v>70.87</v>
      </c>
      <c r="L9" s="10">
        <f t="shared" si="0"/>
        <v>77.396249999999995</v>
      </c>
      <c r="M9" s="43" t="s">
        <v>78</v>
      </c>
      <c r="N9" s="43" t="s">
        <v>78</v>
      </c>
      <c r="O9" s="19">
        <v>68.69</v>
      </c>
      <c r="P9" s="19">
        <v>60.92</v>
      </c>
      <c r="Q9" s="19">
        <v>54.37</v>
      </c>
      <c r="R9" s="79">
        <f t="shared" si="1"/>
        <v>57.644999999999996</v>
      </c>
      <c r="S9" s="19">
        <v>25.49</v>
      </c>
      <c r="T9" s="19">
        <v>50.49</v>
      </c>
      <c r="U9" s="19">
        <v>40.78</v>
      </c>
      <c r="V9" s="10">
        <f t="shared" si="2"/>
        <v>48.619</v>
      </c>
      <c r="W9" s="102"/>
      <c r="X9" s="102"/>
      <c r="Y9" s="102"/>
    </row>
    <row r="10" spans="1:25" x14ac:dyDescent="0.25">
      <c r="A10" s="13" t="s">
        <v>7</v>
      </c>
      <c r="B10" s="43" t="s">
        <v>78</v>
      </c>
      <c r="C10" s="43" t="s">
        <v>78</v>
      </c>
      <c r="D10" s="19">
        <v>87.18</v>
      </c>
      <c r="E10" s="19">
        <v>89.74</v>
      </c>
      <c r="F10" s="19">
        <v>97.44</v>
      </c>
      <c r="G10" s="19">
        <v>76.92</v>
      </c>
      <c r="H10" s="19">
        <v>62.82</v>
      </c>
      <c r="I10" s="19">
        <v>44.87</v>
      </c>
      <c r="J10" s="19">
        <v>61.54</v>
      </c>
      <c r="K10" s="19">
        <v>43.59</v>
      </c>
      <c r="L10" s="10">
        <f t="shared" si="0"/>
        <v>70.512500000000003</v>
      </c>
      <c r="M10" s="43" t="s">
        <v>78</v>
      </c>
      <c r="N10" s="43" t="s">
        <v>78</v>
      </c>
      <c r="O10" s="19">
        <v>69.23</v>
      </c>
      <c r="P10" s="19">
        <v>62.82</v>
      </c>
      <c r="Q10" s="19">
        <v>48.72</v>
      </c>
      <c r="R10" s="79">
        <f t="shared" si="1"/>
        <v>55.769999999999996</v>
      </c>
      <c r="S10" s="19">
        <v>11.54</v>
      </c>
      <c r="T10" s="19">
        <v>46.15</v>
      </c>
      <c r="U10" s="19">
        <v>33.33</v>
      </c>
      <c r="V10" s="10">
        <f t="shared" si="2"/>
        <v>43.203999999999994</v>
      </c>
      <c r="W10" s="102"/>
      <c r="X10" s="102"/>
      <c r="Y10" s="102"/>
    </row>
    <row r="11" spans="1:25" x14ac:dyDescent="0.25">
      <c r="A11" s="13" t="s">
        <v>8</v>
      </c>
      <c r="B11" s="43" t="s">
        <v>78</v>
      </c>
      <c r="C11" s="43" t="s">
        <v>78</v>
      </c>
      <c r="D11" s="19">
        <v>95.24</v>
      </c>
      <c r="E11" s="19">
        <v>90.48</v>
      </c>
      <c r="F11" s="19">
        <v>100</v>
      </c>
      <c r="G11" s="19">
        <v>80.95</v>
      </c>
      <c r="H11" s="19">
        <v>66.67</v>
      </c>
      <c r="I11" s="19">
        <v>69.05</v>
      </c>
      <c r="J11" s="19">
        <v>85.71</v>
      </c>
      <c r="K11" s="19">
        <v>85.71</v>
      </c>
      <c r="L11" s="10">
        <f t="shared" si="0"/>
        <v>84.226250000000007</v>
      </c>
      <c r="M11" s="43" t="s">
        <v>78</v>
      </c>
      <c r="N11" s="43" t="s">
        <v>78</v>
      </c>
      <c r="O11" s="19">
        <v>66.67</v>
      </c>
      <c r="P11" s="19">
        <v>64.290000000000006</v>
      </c>
      <c r="Q11" s="19">
        <v>38.1</v>
      </c>
      <c r="R11" s="79">
        <f t="shared" si="1"/>
        <v>51.195000000000007</v>
      </c>
      <c r="S11" s="19">
        <v>23.81</v>
      </c>
      <c r="T11" s="19">
        <v>57.14</v>
      </c>
      <c r="U11" s="19">
        <v>61.9</v>
      </c>
      <c r="V11" s="10">
        <f t="shared" si="2"/>
        <v>52.142999999999994</v>
      </c>
      <c r="W11" s="102"/>
      <c r="X11" s="102"/>
      <c r="Y11" s="102"/>
    </row>
    <row r="12" spans="1:25" x14ac:dyDescent="0.25">
      <c r="A12" s="13" t="s">
        <v>9</v>
      </c>
      <c r="B12" s="43" t="s">
        <v>78</v>
      </c>
      <c r="C12" s="43" t="s">
        <v>78</v>
      </c>
      <c r="D12" s="19">
        <v>86.05</v>
      </c>
      <c r="E12" s="19">
        <v>95.35</v>
      </c>
      <c r="F12" s="19">
        <v>88.37</v>
      </c>
      <c r="G12" s="19">
        <v>93.02</v>
      </c>
      <c r="H12" s="19">
        <v>86.05</v>
      </c>
      <c r="I12" s="19">
        <v>67.44</v>
      </c>
      <c r="J12" s="19">
        <v>69.77</v>
      </c>
      <c r="K12" s="19">
        <v>60.47</v>
      </c>
      <c r="L12" s="10">
        <f t="shared" si="0"/>
        <v>80.814999999999998</v>
      </c>
      <c r="M12" s="43" t="s">
        <v>78</v>
      </c>
      <c r="N12" s="43" t="s">
        <v>78</v>
      </c>
      <c r="O12" s="19">
        <v>67.44</v>
      </c>
      <c r="P12" s="19">
        <v>47.67</v>
      </c>
      <c r="Q12" s="19">
        <v>41.86</v>
      </c>
      <c r="R12" s="79">
        <f t="shared" si="1"/>
        <v>44.765000000000001</v>
      </c>
      <c r="S12" s="19">
        <v>18.600000000000001</v>
      </c>
      <c r="T12" s="19">
        <v>44.19</v>
      </c>
      <c r="U12" s="19">
        <v>58.14</v>
      </c>
      <c r="V12" s="10">
        <f t="shared" si="2"/>
        <v>46.626999999999995</v>
      </c>
      <c r="W12" s="102"/>
      <c r="X12" s="102"/>
      <c r="Y12" s="102"/>
    </row>
    <row r="13" spans="1:25" x14ac:dyDescent="0.25">
      <c r="A13" s="13" t="s">
        <v>10</v>
      </c>
      <c r="B13" s="43" t="s">
        <v>78</v>
      </c>
      <c r="C13" s="43" t="s">
        <v>78</v>
      </c>
      <c r="D13" s="19">
        <v>96.3</v>
      </c>
      <c r="E13" s="19">
        <v>96.3</v>
      </c>
      <c r="F13" s="19">
        <v>81.48</v>
      </c>
      <c r="G13" s="19">
        <v>88.89</v>
      </c>
      <c r="H13" s="19">
        <v>94.44</v>
      </c>
      <c r="I13" s="19">
        <v>29.63</v>
      </c>
      <c r="J13" s="19">
        <v>88.89</v>
      </c>
      <c r="K13" s="19">
        <v>66.67</v>
      </c>
      <c r="L13" s="10">
        <f t="shared" si="0"/>
        <v>80.324999999999989</v>
      </c>
      <c r="M13" s="43" t="s">
        <v>78</v>
      </c>
      <c r="N13" s="43" t="s">
        <v>78</v>
      </c>
      <c r="O13" s="19">
        <v>40.74</v>
      </c>
      <c r="P13" s="19">
        <v>27.78</v>
      </c>
      <c r="Q13" s="19">
        <v>27.78</v>
      </c>
      <c r="R13" s="79">
        <f t="shared" si="1"/>
        <v>27.78</v>
      </c>
      <c r="S13" s="19">
        <v>7.41</v>
      </c>
      <c r="T13" s="19">
        <v>62.96</v>
      </c>
      <c r="U13" s="19">
        <v>51.85</v>
      </c>
      <c r="V13" s="10">
        <f t="shared" si="2"/>
        <v>38.148000000000003</v>
      </c>
      <c r="W13" s="102"/>
      <c r="X13" s="102"/>
      <c r="Y13" s="102"/>
    </row>
    <row r="14" spans="1:25" x14ac:dyDescent="0.25">
      <c r="A14" s="13" t="s">
        <v>11</v>
      </c>
      <c r="B14" s="43" t="s">
        <v>78</v>
      </c>
      <c r="C14" s="43" t="s">
        <v>78</v>
      </c>
      <c r="D14" s="19">
        <v>66.67</v>
      </c>
      <c r="E14" s="19">
        <v>66.67</v>
      </c>
      <c r="F14" s="19">
        <v>94.44</v>
      </c>
      <c r="G14" s="19">
        <v>72.22</v>
      </c>
      <c r="H14" s="19">
        <v>86.11</v>
      </c>
      <c r="I14" s="19">
        <v>58.33</v>
      </c>
      <c r="J14" s="19">
        <v>72.22</v>
      </c>
      <c r="K14" s="19">
        <v>55.56</v>
      </c>
      <c r="L14" s="10">
        <f t="shared" si="0"/>
        <v>71.527500000000003</v>
      </c>
      <c r="M14" s="43" t="s">
        <v>78</v>
      </c>
      <c r="N14" s="43" t="s">
        <v>78</v>
      </c>
      <c r="O14" s="19">
        <v>41.67</v>
      </c>
      <c r="P14" s="19">
        <v>44.44</v>
      </c>
      <c r="Q14" s="19">
        <v>25</v>
      </c>
      <c r="R14" s="79">
        <f t="shared" si="1"/>
        <v>34.72</v>
      </c>
      <c r="S14" s="19">
        <v>19.440000000000001</v>
      </c>
      <c r="T14" s="19">
        <v>66.67</v>
      </c>
      <c r="U14" s="19">
        <v>55.56</v>
      </c>
      <c r="V14" s="10">
        <f t="shared" si="2"/>
        <v>43.612000000000002</v>
      </c>
      <c r="W14" s="102"/>
      <c r="X14" s="102"/>
      <c r="Y14" s="102"/>
    </row>
    <row r="15" spans="1:25" x14ac:dyDescent="0.25">
      <c r="A15" s="13" t="s">
        <v>12</v>
      </c>
      <c r="B15" s="43" t="s">
        <v>78</v>
      </c>
      <c r="C15" s="43" t="s">
        <v>78</v>
      </c>
      <c r="D15" s="19">
        <v>96.67</v>
      </c>
      <c r="E15" s="19">
        <v>90</v>
      </c>
      <c r="F15" s="19">
        <v>86.67</v>
      </c>
      <c r="G15" s="19">
        <v>96.67</v>
      </c>
      <c r="H15" s="19">
        <v>85</v>
      </c>
      <c r="I15" s="19">
        <v>75</v>
      </c>
      <c r="J15" s="19">
        <v>83.33</v>
      </c>
      <c r="K15" s="19">
        <v>63.33</v>
      </c>
      <c r="L15" s="10">
        <f t="shared" si="0"/>
        <v>84.583750000000009</v>
      </c>
      <c r="M15" s="43" t="s">
        <v>78</v>
      </c>
      <c r="N15" s="43" t="s">
        <v>78</v>
      </c>
      <c r="O15" s="19">
        <v>80</v>
      </c>
      <c r="P15" s="19">
        <v>61.67</v>
      </c>
      <c r="Q15" s="19">
        <v>68.33</v>
      </c>
      <c r="R15" s="79">
        <f t="shared" si="1"/>
        <v>65</v>
      </c>
      <c r="S15" s="19">
        <v>16.670000000000002</v>
      </c>
      <c r="T15" s="19">
        <v>70</v>
      </c>
      <c r="U15" s="19">
        <v>60</v>
      </c>
      <c r="V15" s="10">
        <f t="shared" si="2"/>
        <v>58.334000000000003</v>
      </c>
      <c r="W15" s="102"/>
      <c r="X15" s="102"/>
      <c r="Y15" s="102"/>
    </row>
    <row r="16" spans="1:25" x14ac:dyDescent="0.25">
      <c r="A16" s="13" t="s">
        <v>13</v>
      </c>
      <c r="B16" s="43" t="s">
        <v>78</v>
      </c>
      <c r="C16" s="43" t="s">
        <v>78</v>
      </c>
      <c r="D16" s="43" t="s">
        <v>78</v>
      </c>
      <c r="E16" s="43" t="s">
        <v>78</v>
      </c>
      <c r="F16" s="43" t="s">
        <v>78</v>
      </c>
      <c r="G16" s="43" t="s">
        <v>78</v>
      </c>
      <c r="H16" s="43" t="s">
        <v>78</v>
      </c>
      <c r="I16" s="43" t="s">
        <v>78</v>
      </c>
      <c r="J16" s="43" t="s">
        <v>78</v>
      </c>
      <c r="K16" s="43" t="s">
        <v>78</v>
      </c>
      <c r="L16" s="43" t="s">
        <v>78</v>
      </c>
      <c r="M16" s="43" t="s">
        <v>78</v>
      </c>
      <c r="N16" s="43" t="s">
        <v>78</v>
      </c>
      <c r="O16" s="43" t="s">
        <v>78</v>
      </c>
      <c r="P16" s="43" t="s">
        <v>78</v>
      </c>
      <c r="Q16" s="43" t="s">
        <v>78</v>
      </c>
      <c r="R16" s="43" t="s">
        <v>78</v>
      </c>
      <c r="S16" s="43" t="s">
        <v>78</v>
      </c>
      <c r="T16" s="43" t="s">
        <v>78</v>
      </c>
      <c r="U16" s="43" t="s">
        <v>78</v>
      </c>
      <c r="V16" s="43" t="s">
        <v>78</v>
      </c>
      <c r="W16" s="102"/>
      <c r="X16" s="102"/>
      <c r="Y16" s="102"/>
    </row>
    <row r="17" spans="1:25" x14ac:dyDescent="0.25">
      <c r="A17" s="13" t="s">
        <v>14</v>
      </c>
      <c r="B17" s="43" t="s">
        <v>78</v>
      </c>
      <c r="C17" s="43" t="s">
        <v>78</v>
      </c>
      <c r="D17" s="19">
        <v>78.95</v>
      </c>
      <c r="E17" s="19">
        <v>84.21</v>
      </c>
      <c r="F17" s="19">
        <v>89.47</v>
      </c>
      <c r="G17" s="19">
        <v>78.95</v>
      </c>
      <c r="H17" s="19">
        <v>73.680000000000007</v>
      </c>
      <c r="I17" s="19">
        <v>35.53</v>
      </c>
      <c r="J17" s="19">
        <v>71.05</v>
      </c>
      <c r="K17" s="19">
        <v>63.16</v>
      </c>
      <c r="L17" s="10">
        <f t="shared" si="0"/>
        <v>71.875</v>
      </c>
      <c r="M17" s="43" t="s">
        <v>78</v>
      </c>
      <c r="N17" s="43" t="s">
        <v>78</v>
      </c>
      <c r="O17" s="19">
        <v>64.47</v>
      </c>
      <c r="P17" s="19">
        <v>40.79</v>
      </c>
      <c r="Q17" s="19">
        <v>19.739999999999998</v>
      </c>
      <c r="R17" s="79">
        <f t="shared" si="1"/>
        <v>30.265000000000001</v>
      </c>
      <c r="S17" s="19">
        <v>23.68</v>
      </c>
      <c r="T17" s="19">
        <v>31.58</v>
      </c>
      <c r="U17" s="19">
        <v>39.47</v>
      </c>
      <c r="V17" s="10">
        <f t="shared" si="2"/>
        <v>37.893000000000001</v>
      </c>
      <c r="W17" s="102"/>
      <c r="X17" s="102"/>
      <c r="Y17" s="102"/>
    </row>
    <row r="18" spans="1:25" x14ac:dyDescent="0.25">
      <c r="A18" s="13" t="s">
        <v>15</v>
      </c>
      <c r="B18" s="43" t="s">
        <v>78</v>
      </c>
      <c r="C18" s="43" t="s">
        <v>78</v>
      </c>
      <c r="D18" s="19">
        <v>93.75</v>
      </c>
      <c r="E18" s="19">
        <v>96.88</v>
      </c>
      <c r="F18" s="19">
        <v>100</v>
      </c>
      <c r="G18" s="19">
        <v>90.63</v>
      </c>
      <c r="H18" s="19">
        <v>82.81</v>
      </c>
      <c r="I18" s="19">
        <v>76.56</v>
      </c>
      <c r="J18" s="19">
        <v>93.75</v>
      </c>
      <c r="K18" s="19">
        <v>78.13</v>
      </c>
      <c r="L18" s="10">
        <f t="shared" si="0"/>
        <v>89.063749999999999</v>
      </c>
      <c r="M18" s="43" t="s">
        <v>78</v>
      </c>
      <c r="N18" s="43" t="s">
        <v>78</v>
      </c>
      <c r="O18" s="19">
        <v>82.81</v>
      </c>
      <c r="P18" s="19">
        <v>70.31</v>
      </c>
      <c r="Q18" s="19">
        <v>57.81</v>
      </c>
      <c r="R18" s="79">
        <f t="shared" si="1"/>
        <v>64.06</v>
      </c>
      <c r="S18" s="19">
        <v>40.630000000000003</v>
      </c>
      <c r="T18" s="19">
        <v>59.38</v>
      </c>
      <c r="U18" s="19">
        <v>59.38</v>
      </c>
      <c r="V18" s="10">
        <f t="shared" si="2"/>
        <v>61.251999999999995</v>
      </c>
      <c r="W18" s="102"/>
      <c r="X18" s="102"/>
      <c r="Y18" s="102"/>
    </row>
    <row r="19" spans="1:25" x14ac:dyDescent="0.25">
      <c r="A19" s="13" t="s">
        <v>16</v>
      </c>
      <c r="B19" s="43" t="s">
        <v>78</v>
      </c>
      <c r="C19" s="43" t="s">
        <v>78</v>
      </c>
      <c r="D19" s="19">
        <v>100</v>
      </c>
      <c r="E19" s="19">
        <v>100</v>
      </c>
      <c r="F19" s="19">
        <v>80</v>
      </c>
      <c r="G19" s="19">
        <v>100</v>
      </c>
      <c r="H19" s="19">
        <v>80</v>
      </c>
      <c r="I19" s="19">
        <v>55</v>
      </c>
      <c r="J19" s="19">
        <v>80</v>
      </c>
      <c r="K19" s="19">
        <v>70</v>
      </c>
      <c r="L19" s="10">
        <f t="shared" si="0"/>
        <v>83.125</v>
      </c>
      <c r="M19" s="43" t="s">
        <v>78</v>
      </c>
      <c r="N19" s="43" t="s">
        <v>78</v>
      </c>
      <c r="O19" s="19">
        <v>70</v>
      </c>
      <c r="P19" s="19">
        <v>40</v>
      </c>
      <c r="Q19" s="19">
        <v>40</v>
      </c>
      <c r="R19" s="79">
        <f t="shared" si="1"/>
        <v>40</v>
      </c>
      <c r="S19" s="19">
        <v>20</v>
      </c>
      <c r="T19" s="19">
        <v>80</v>
      </c>
      <c r="U19" s="19">
        <v>60</v>
      </c>
      <c r="V19" s="10">
        <f t="shared" si="2"/>
        <v>54</v>
      </c>
      <c r="W19" s="102"/>
      <c r="X19" s="102"/>
      <c r="Y19" s="102"/>
    </row>
    <row r="20" spans="1:25" x14ac:dyDescent="0.25">
      <c r="A20" s="13" t="s">
        <v>17</v>
      </c>
      <c r="B20" s="43" t="s">
        <v>78</v>
      </c>
      <c r="C20" s="43" t="s">
        <v>78</v>
      </c>
      <c r="D20" s="19">
        <v>100</v>
      </c>
      <c r="E20" s="19">
        <v>96.77</v>
      </c>
      <c r="F20" s="19">
        <v>96.77</v>
      </c>
      <c r="G20" s="19">
        <v>96.77</v>
      </c>
      <c r="H20" s="19">
        <v>53.23</v>
      </c>
      <c r="I20" s="19">
        <v>41.94</v>
      </c>
      <c r="J20" s="19">
        <v>80.650000000000006</v>
      </c>
      <c r="K20" s="19">
        <v>83.87</v>
      </c>
      <c r="L20" s="10">
        <f t="shared" si="0"/>
        <v>81.25</v>
      </c>
      <c r="M20" s="43" t="s">
        <v>78</v>
      </c>
      <c r="N20" s="43" t="s">
        <v>78</v>
      </c>
      <c r="O20" s="19">
        <v>51.61</v>
      </c>
      <c r="P20" s="19">
        <v>54.84</v>
      </c>
      <c r="Q20" s="19">
        <v>50</v>
      </c>
      <c r="R20" s="79">
        <f t="shared" si="1"/>
        <v>52.42</v>
      </c>
      <c r="S20" s="19">
        <v>17.739999999999998</v>
      </c>
      <c r="T20" s="19">
        <v>54.84</v>
      </c>
      <c r="U20" s="19">
        <v>51.61</v>
      </c>
      <c r="V20" s="10">
        <f t="shared" si="2"/>
        <v>45.644000000000005</v>
      </c>
      <c r="W20" s="102"/>
      <c r="X20" s="102"/>
      <c r="Y20" s="102"/>
    </row>
    <row r="21" spans="1:25" x14ac:dyDescent="0.25">
      <c r="A21" s="13" t="s">
        <v>18</v>
      </c>
      <c r="B21" s="43" t="s">
        <v>78</v>
      </c>
      <c r="C21" s="43" t="s">
        <v>78</v>
      </c>
      <c r="D21" s="19">
        <v>91.67</v>
      </c>
      <c r="E21" s="19">
        <v>83.33</v>
      </c>
      <c r="F21" s="19">
        <v>80.56</v>
      </c>
      <c r="G21" s="19">
        <v>83.33</v>
      </c>
      <c r="H21" s="19">
        <v>86.11</v>
      </c>
      <c r="I21" s="19">
        <v>51.39</v>
      </c>
      <c r="J21" s="19">
        <v>75</v>
      </c>
      <c r="K21" s="19">
        <v>80.56</v>
      </c>
      <c r="L21" s="10">
        <f t="shared" si="0"/>
        <v>78.993750000000006</v>
      </c>
      <c r="M21" s="43" t="s">
        <v>78</v>
      </c>
      <c r="N21" s="43" t="s">
        <v>78</v>
      </c>
      <c r="O21" s="19">
        <v>70.83</v>
      </c>
      <c r="P21" s="19">
        <v>61.11</v>
      </c>
      <c r="Q21" s="19">
        <v>51.39</v>
      </c>
      <c r="R21" s="79">
        <f t="shared" si="1"/>
        <v>56.25</v>
      </c>
      <c r="S21" s="19">
        <v>30.56</v>
      </c>
      <c r="T21" s="19">
        <v>69.44</v>
      </c>
      <c r="U21" s="19">
        <v>69.44</v>
      </c>
      <c r="V21" s="10">
        <f t="shared" si="2"/>
        <v>59.303999999999995</v>
      </c>
      <c r="W21" s="102"/>
      <c r="X21" s="102"/>
      <c r="Y21" s="102"/>
    </row>
    <row r="22" spans="1:25" x14ac:dyDescent="0.25">
      <c r="A22" s="13" t="s">
        <v>54</v>
      </c>
      <c r="B22" s="43" t="s">
        <v>78</v>
      </c>
      <c r="C22" s="43" t="s">
        <v>78</v>
      </c>
      <c r="D22" s="19">
        <v>100</v>
      </c>
      <c r="E22" s="19">
        <v>100</v>
      </c>
      <c r="F22" s="19">
        <v>79.17</v>
      </c>
      <c r="G22" s="19">
        <v>91.67</v>
      </c>
      <c r="H22" s="19">
        <v>89.58</v>
      </c>
      <c r="I22" s="19">
        <v>20.83</v>
      </c>
      <c r="J22" s="19">
        <v>100</v>
      </c>
      <c r="K22" s="19">
        <v>50</v>
      </c>
      <c r="L22" s="10">
        <f t="shared" si="0"/>
        <v>78.90625</v>
      </c>
      <c r="M22" s="43" t="s">
        <v>78</v>
      </c>
      <c r="N22" s="43" t="s">
        <v>78</v>
      </c>
      <c r="O22" s="19">
        <v>33.33</v>
      </c>
      <c r="P22" s="19">
        <v>37.5</v>
      </c>
      <c r="Q22" s="19">
        <v>6.25</v>
      </c>
      <c r="R22" s="79">
        <f t="shared" si="1"/>
        <v>21.875</v>
      </c>
      <c r="S22" s="19">
        <v>2.08</v>
      </c>
      <c r="T22" s="19">
        <v>8.33</v>
      </c>
      <c r="U22" s="19">
        <v>8.33</v>
      </c>
      <c r="V22" s="10">
        <f t="shared" si="2"/>
        <v>14.788999999999998</v>
      </c>
      <c r="W22" s="102"/>
      <c r="X22" s="102"/>
      <c r="Y22" s="102"/>
    </row>
    <row r="23" spans="1:25" x14ac:dyDescent="0.25">
      <c r="A23" s="13" t="s">
        <v>19</v>
      </c>
      <c r="B23" s="43" t="s">
        <v>78</v>
      </c>
      <c r="C23" s="43" t="s">
        <v>78</v>
      </c>
      <c r="D23" s="19">
        <v>60.71</v>
      </c>
      <c r="E23" s="19">
        <v>89.29</v>
      </c>
      <c r="F23" s="19">
        <v>75</v>
      </c>
      <c r="G23" s="19">
        <v>71.430000000000007</v>
      </c>
      <c r="H23" s="19">
        <v>83.93</v>
      </c>
      <c r="I23" s="19">
        <v>32.14</v>
      </c>
      <c r="J23" s="19">
        <v>42.86</v>
      </c>
      <c r="K23" s="19">
        <v>71.430000000000007</v>
      </c>
      <c r="L23" s="10">
        <f t="shared" si="0"/>
        <v>65.848749999999995</v>
      </c>
      <c r="M23" s="43" t="s">
        <v>78</v>
      </c>
      <c r="N23" s="43" t="s">
        <v>78</v>
      </c>
      <c r="O23" s="19">
        <v>78.569999999999993</v>
      </c>
      <c r="P23" s="19">
        <v>62.5</v>
      </c>
      <c r="Q23" s="19">
        <v>35.71</v>
      </c>
      <c r="R23" s="79">
        <f t="shared" si="1"/>
        <v>49.105000000000004</v>
      </c>
      <c r="S23" s="19">
        <v>5.36</v>
      </c>
      <c r="T23" s="19">
        <v>67.86</v>
      </c>
      <c r="U23" s="19">
        <v>60.71</v>
      </c>
      <c r="V23" s="10">
        <f t="shared" si="2"/>
        <v>52.320999999999991</v>
      </c>
      <c r="W23" s="102"/>
      <c r="X23" s="102"/>
      <c r="Y23" s="102"/>
    </row>
    <row r="24" spans="1:25" x14ac:dyDescent="0.25">
      <c r="A24" s="13" t="s">
        <v>20</v>
      </c>
      <c r="B24" s="43" t="s">
        <v>78</v>
      </c>
      <c r="C24" s="43" t="s">
        <v>78</v>
      </c>
      <c r="D24" s="19">
        <v>89.8</v>
      </c>
      <c r="E24" s="19">
        <v>93.88</v>
      </c>
      <c r="F24" s="19">
        <v>75.510000000000005</v>
      </c>
      <c r="G24" s="19">
        <v>81.63</v>
      </c>
      <c r="H24" s="19">
        <v>68.37</v>
      </c>
      <c r="I24" s="19">
        <v>37.76</v>
      </c>
      <c r="J24" s="19">
        <v>75.510000000000005</v>
      </c>
      <c r="K24" s="19">
        <v>57.14</v>
      </c>
      <c r="L24" s="10">
        <f t="shared" si="0"/>
        <v>72.45</v>
      </c>
      <c r="M24" s="43" t="s">
        <v>78</v>
      </c>
      <c r="N24" s="43" t="s">
        <v>78</v>
      </c>
      <c r="O24" s="19">
        <v>55.1</v>
      </c>
      <c r="P24" s="19">
        <v>54.08</v>
      </c>
      <c r="Q24" s="19">
        <v>36.729999999999997</v>
      </c>
      <c r="R24" s="79">
        <f t="shared" si="1"/>
        <v>45.405000000000001</v>
      </c>
      <c r="S24" s="19">
        <v>18.37</v>
      </c>
      <c r="T24" s="19">
        <v>34.69</v>
      </c>
      <c r="U24" s="19">
        <v>34.69</v>
      </c>
      <c r="V24" s="10">
        <f t="shared" si="2"/>
        <v>37.650999999999996</v>
      </c>
      <c r="W24" s="102"/>
      <c r="X24" s="102"/>
      <c r="Y24" s="102"/>
    </row>
    <row r="25" spans="1:25" x14ac:dyDescent="0.25">
      <c r="A25" s="13" t="s">
        <v>21</v>
      </c>
      <c r="B25" s="43" t="s">
        <v>78</v>
      </c>
      <c r="C25" s="43" t="s">
        <v>78</v>
      </c>
      <c r="D25" s="19">
        <v>69.05</v>
      </c>
      <c r="E25" s="19">
        <v>95.24</v>
      </c>
      <c r="F25" s="19">
        <v>66.67</v>
      </c>
      <c r="G25" s="19">
        <v>85.71</v>
      </c>
      <c r="H25" s="19">
        <v>84.52</v>
      </c>
      <c r="I25" s="19">
        <v>38.1</v>
      </c>
      <c r="J25" s="19">
        <v>59.52</v>
      </c>
      <c r="K25" s="19">
        <v>78.569999999999993</v>
      </c>
      <c r="L25" s="10">
        <f t="shared" si="0"/>
        <v>72.172499999999985</v>
      </c>
      <c r="M25" s="43" t="s">
        <v>78</v>
      </c>
      <c r="N25" s="43" t="s">
        <v>78</v>
      </c>
      <c r="O25" s="19">
        <v>63.1</v>
      </c>
      <c r="P25" s="19">
        <v>52.38</v>
      </c>
      <c r="Q25" s="19">
        <v>30.95</v>
      </c>
      <c r="R25" s="79">
        <f t="shared" si="1"/>
        <v>41.664999999999999</v>
      </c>
      <c r="S25" s="19">
        <v>11.9</v>
      </c>
      <c r="T25" s="19">
        <v>28.57</v>
      </c>
      <c r="U25" s="19">
        <v>42.86</v>
      </c>
      <c r="V25" s="10">
        <f t="shared" si="2"/>
        <v>37.619000000000007</v>
      </c>
      <c r="W25" s="102"/>
      <c r="X25" s="102"/>
      <c r="Y25" s="102"/>
    </row>
    <row r="26" spans="1:25" x14ac:dyDescent="0.25">
      <c r="A26" s="13" t="s">
        <v>22</v>
      </c>
      <c r="B26" s="43" t="s">
        <v>78</v>
      </c>
      <c r="C26" s="43" t="s">
        <v>78</v>
      </c>
      <c r="D26" s="19">
        <v>91.96</v>
      </c>
      <c r="E26" s="19">
        <v>92.46</v>
      </c>
      <c r="F26" s="19">
        <v>86.93</v>
      </c>
      <c r="G26" s="19">
        <v>86.93</v>
      </c>
      <c r="H26" s="19">
        <v>79.900000000000006</v>
      </c>
      <c r="I26" s="19">
        <v>52.26</v>
      </c>
      <c r="J26" s="19">
        <v>76.38</v>
      </c>
      <c r="K26" s="19">
        <v>76.38</v>
      </c>
      <c r="L26" s="10">
        <f t="shared" si="0"/>
        <v>80.400000000000006</v>
      </c>
      <c r="M26" s="43" t="s">
        <v>78</v>
      </c>
      <c r="N26" s="43" t="s">
        <v>78</v>
      </c>
      <c r="O26" s="19">
        <v>69.099999999999994</v>
      </c>
      <c r="P26" s="19">
        <v>72.86</v>
      </c>
      <c r="Q26" s="19">
        <v>57.29</v>
      </c>
      <c r="R26" s="79">
        <f t="shared" si="1"/>
        <v>65.075000000000003</v>
      </c>
      <c r="S26" s="19">
        <v>23.12</v>
      </c>
      <c r="T26" s="19">
        <v>65.83</v>
      </c>
      <c r="U26" s="19">
        <v>60.3</v>
      </c>
      <c r="V26" s="10">
        <f t="shared" si="2"/>
        <v>56.685000000000002</v>
      </c>
      <c r="W26" s="102"/>
      <c r="X26" s="102"/>
      <c r="Y26" s="102"/>
    </row>
    <row r="27" spans="1:25" x14ac:dyDescent="0.25">
      <c r="A27" s="13" t="s">
        <v>23</v>
      </c>
      <c r="B27" s="43" t="s">
        <v>78</v>
      </c>
      <c r="C27" s="43" t="s">
        <v>78</v>
      </c>
      <c r="D27" s="19">
        <v>87.5</v>
      </c>
      <c r="E27" s="19">
        <v>87.5</v>
      </c>
      <c r="F27" s="19">
        <v>90.63</v>
      </c>
      <c r="G27" s="19">
        <v>84.38</v>
      </c>
      <c r="H27" s="19">
        <v>81.25</v>
      </c>
      <c r="I27" s="19">
        <v>43.75</v>
      </c>
      <c r="J27" s="19">
        <v>56.25</v>
      </c>
      <c r="K27" s="19">
        <v>56.25</v>
      </c>
      <c r="L27" s="10">
        <f t="shared" si="0"/>
        <v>73.438749999999999</v>
      </c>
      <c r="M27" s="43" t="s">
        <v>78</v>
      </c>
      <c r="N27" s="43" t="s">
        <v>78</v>
      </c>
      <c r="O27" s="19">
        <v>46.88</v>
      </c>
      <c r="P27" s="19">
        <v>51.56</v>
      </c>
      <c r="Q27" s="19">
        <v>42.19</v>
      </c>
      <c r="R27" s="79">
        <f t="shared" si="1"/>
        <v>46.875</v>
      </c>
      <c r="S27" s="19">
        <v>23.44</v>
      </c>
      <c r="T27" s="19">
        <v>31.25</v>
      </c>
      <c r="U27" s="19">
        <v>43.75</v>
      </c>
      <c r="V27" s="10">
        <f t="shared" si="2"/>
        <v>38.439</v>
      </c>
      <c r="W27" s="102"/>
      <c r="X27" s="102"/>
      <c r="Y27" s="102"/>
    </row>
    <row r="28" spans="1:25" x14ac:dyDescent="0.25">
      <c r="A28" s="13" t="s">
        <v>24</v>
      </c>
      <c r="B28" s="43" t="s">
        <v>78</v>
      </c>
      <c r="C28" s="43" t="s">
        <v>78</v>
      </c>
      <c r="D28" s="19">
        <v>100</v>
      </c>
      <c r="E28" s="19">
        <v>100</v>
      </c>
      <c r="F28" s="19">
        <v>100</v>
      </c>
      <c r="G28" s="19">
        <v>75</v>
      </c>
      <c r="H28" s="19">
        <v>62.5</v>
      </c>
      <c r="I28" s="19">
        <v>75</v>
      </c>
      <c r="J28" s="19">
        <v>100</v>
      </c>
      <c r="K28" s="19">
        <v>100</v>
      </c>
      <c r="L28" s="10">
        <f t="shared" si="0"/>
        <v>89.0625</v>
      </c>
      <c r="M28" s="43" t="s">
        <v>78</v>
      </c>
      <c r="N28" s="43" t="s">
        <v>78</v>
      </c>
      <c r="O28" s="19">
        <v>62.5</v>
      </c>
      <c r="P28" s="19">
        <v>50</v>
      </c>
      <c r="Q28" s="19">
        <v>50</v>
      </c>
      <c r="R28" s="79">
        <f t="shared" si="1"/>
        <v>50</v>
      </c>
      <c r="S28" s="19">
        <v>25</v>
      </c>
      <c r="T28" s="19">
        <v>25</v>
      </c>
      <c r="U28" s="19">
        <v>0</v>
      </c>
      <c r="V28" s="10">
        <f t="shared" si="2"/>
        <v>32.5</v>
      </c>
      <c r="W28" s="102"/>
      <c r="X28" s="102"/>
      <c r="Y28" s="102"/>
    </row>
    <row r="29" spans="1:25" x14ac:dyDescent="0.25">
      <c r="A29" s="13" t="s">
        <v>25</v>
      </c>
      <c r="B29" s="43" t="s">
        <v>78</v>
      </c>
      <c r="C29" s="43" t="s">
        <v>78</v>
      </c>
      <c r="D29" s="19">
        <v>94.59</v>
      </c>
      <c r="E29" s="19">
        <v>91.89</v>
      </c>
      <c r="F29" s="19">
        <v>100</v>
      </c>
      <c r="G29" s="19">
        <v>94.59</v>
      </c>
      <c r="H29" s="19">
        <v>90.54</v>
      </c>
      <c r="I29" s="19">
        <v>59.46</v>
      </c>
      <c r="J29" s="19">
        <v>94.59</v>
      </c>
      <c r="K29" s="19">
        <v>75.680000000000007</v>
      </c>
      <c r="L29" s="10">
        <f t="shared" si="0"/>
        <v>87.667500000000018</v>
      </c>
      <c r="M29" s="43" t="s">
        <v>78</v>
      </c>
      <c r="N29" s="43" t="s">
        <v>78</v>
      </c>
      <c r="O29" s="19">
        <v>71.62</v>
      </c>
      <c r="P29" s="19">
        <v>74.319999999999993</v>
      </c>
      <c r="Q29" s="19">
        <v>62.16</v>
      </c>
      <c r="R29" s="79">
        <f t="shared" si="1"/>
        <v>68.239999999999995</v>
      </c>
      <c r="S29" s="19">
        <v>22.97</v>
      </c>
      <c r="T29" s="19">
        <v>75.680000000000007</v>
      </c>
      <c r="U29" s="19">
        <v>51.35</v>
      </c>
      <c r="V29" s="10">
        <f t="shared" si="2"/>
        <v>57.972000000000001</v>
      </c>
      <c r="W29" s="102"/>
      <c r="X29" s="102"/>
      <c r="Y29" s="102"/>
    </row>
    <row r="30" spans="1:25" x14ac:dyDescent="0.25">
      <c r="A30" s="13" t="s">
        <v>26</v>
      </c>
      <c r="B30" s="43" t="s">
        <v>78</v>
      </c>
      <c r="C30" s="43" t="s">
        <v>78</v>
      </c>
      <c r="D30" s="19">
        <v>73.33</v>
      </c>
      <c r="E30" s="19">
        <v>60</v>
      </c>
      <c r="F30" s="19">
        <v>100</v>
      </c>
      <c r="G30" s="19">
        <v>86.67</v>
      </c>
      <c r="H30" s="19">
        <v>83.33</v>
      </c>
      <c r="I30" s="19">
        <v>36.67</v>
      </c>
      <c r="J30" s="19">
        <v>80</v>
      </c>
      <c r="K30" s="19">
        <v>80</v>
      </c>
      <c r="L30" s="10">
        <f t="shared" si="0"/>
        <v>75</v>
      </c>
      <c r="M30" s="43" t="s">
        <v>78</v>
      </c>
      <c r="N30" s="43" t="s">
        <v>78</v>
      </c>
      <c r="O30" s="19">
        <v>66.67</v>
      </c>
      <c r="P30" s="19">
        <v>13.33</v>
      </c>
      <c r="Q30" s="19">
        <v>0</v>
      </c>
      <c r="R30" s="79">
        <f t="shared" si="1"/>
        <v>6.665</v>
      </c>
      <c r="S30" s="19">
        <v>36.67</v>
      </c>
      <c r="T30" s="19">
        <v>53.33</v>
      </c>
      <c r="U30" s="19">
        <v>73.33</v>
      </c>
      <c r="V30" s="10">
        <f t="shared" si="2"/>
        <v>47.333000000000006</v>
      </c>
      <c r="W30" s="102"/>
      <c r="X30" s="102"/>
      <c r="Y30" s="102"/>
    </row>
    <row r="31" spans="1:25" x14ac:dyDescent="0.25">
      <c r="A31" s="13" t="s">
        <v>27</v>
      </c>
      <c r="B31" s="43" t="s">
        <v>78</v>
      </c>
      <c r="C31" s="43" t="s">
        <v>78</v>
      </c>
      <c r="D31" s="19">
        <v>83.33</v>
      </c>
      <c r="E31" s="19">
        <v>100</v>
      </c>
      <c r="F31" s="19">
        <v>75</v>
      </c>
      <c r="G31" s="19">
        <v>83.33</v>
      </c>
      <c r="H31" s="19">
        <v>75</v>
      </c>
      <c r="I31" s="19">
        <v>12.5</v>
      </c>
      <c r="J31" s="19">
        <v>91.67</v>
      </c>
      <c r="K31" s="19">
        <v>100</v>
      </c>
      <c r="L31" s="10">
        <f t="shared" si="0"/>
        <v>77.603749999999991</v>
      </c>
      <c r="M31" s="43" t="s">
        <v>78</v>
      </c>
      <c r="N31" s="43" t="s">
        <v>78</v>
      </c>
      <c r="O31" s="19">
        <v>70.83</v>
      </c>
      <c r="P31" s="19">
        <v>66.67</v>
      </c>
      <c r="Q31" s="19">
        <v>29.17</v>
      </c>
      <c r="R31" s="79">
        <f t="shared" si="1"/>
        <v>47.92</v>
      </c>
      <c r="S31" s="19">
        <v>16.670000000000002</v>
      </c>
      <c r="T31" s="19">
        <v>58.33</v>
      </c>
      <c r="U31" s="19">
        <v>50</v>
      </c>
      <c r="V31" s="10">
        <f t="shared" si="2"/>
        <v>48.75</v>
      </c>
      <c r="W31" s="102"/>
      <c r="X31" s="102"/>
      <c r="Y31" s="102"/>
    </row>
    <row r="32" spans="1:25" x14ac:dyDescent="0.25">
      <c r="A32" s="13" t="s">
        <v>28</v>
      </c>
      <c r="B32" s="43" t="s">
        <v>78</v>
      </c>
      <c r="C32" s="43" t="s">
        <v>78</v>
      </c>
      <c r="D32" s="19">
        <v>100</v>
      </c>
      <c r="E32" s="19">
        <v>100</v>
      </c>
      <c r="F32" s="19">
        <v>100</v>
      </c>
      <c r="G32" s="19">
        <v>0</v>
      </c>
      <c r="H32" s="19">
        <v>100</v>
      </c>
      <c r="I32" s="19">
        <v>100</v>
      </c>
      <c r="J32" s="19">
        <v>100</v>
      </c>
      <c r="K32" s="19">
        <v>0</v>
      </c>
      <c r="L32" s="10">
        <f t="shared" si="0"/>
        <v>75</v>
      </c>
      <c r="M32" s="43" t="s">
        <v>78</v>
      </c>
      <c r="N32" s="43" t="s">
        <v>78</v>
      </c>
      <c r="O32" s="19">
        <v>100</v>
      </c>
      <c r="P32" s="19">
        <v>100</v>
      </c>
      <c r="Q32" s="19">
        <v>100</v>
      </c>
      <c r="R32" s="79">
        <f t="shared" si="1"/>
        <v>100</v>
      </c>
      <c r="S32" s="19">
        <v>0</v>
      </c>
      <c r="T32" s="19">
        <v>0</v>
      </c>
      <c r="U32" s="19">
        <v>0</v>
      </c>
      <c r="V32" s="10">
        <f t="shared" si="2"/>
        <v>40</v>
      </c>
      <c r="W32" s="102"/>
      <c r="X32" s="102"/>
      <c r="Y32" s="102"/>
    </row>
    <row r="33" spans="1:25" x14ac:dyDescent="0.25">
      <c r="A33" s="13" t="s">
        <v>29</v>
      </c>
      <c r="B33" s="43" t="s">
        <v>78</v>
      </c>
      <c r="C33" s="43" t="s">
        <v>78</v>
      </c>
      <c r="D33" s="19">
        <v>89.53</v>
      </c>
      <c r="E33" s="19">
        <v>88.37</v>
      </c>
      <c r="F33" s="19">
        <v>90.7</v>
      </c>
      <c r="G33" s="19">
        <v>95.35</v>
      </c>
      <c r="H33" s="19">
        <v>82.56</v>
      </c>
      <c r="I33" s="19">
        <v>50</v>
      </c>
      <c r="J33" s="19">
        <v>72.09</v>
      </c>
      <c r="K33" s="19">
        <v>66.28</v>
      </c>
      <c r="L33" s="10">
        <f t="shared" si="0"/>
        <v>79.36</v>
      </c>
      <c r="M33" s="43" t="s">
        <v>78</v>
      </c>
      <c r="N33" s="43" t="s">
        <v>78</v>
      </c>
      <c r="O33" s="19">
        <v>69.77</v>
      </c>
      <c r="P33" s="19">
        <v>55.81</v>
      </c>
      <c r="Q33" s="19">
        <v>34.880000000000003</v>
      </c>
      <c r="R33" s="79">
        <f t="shared" si="1"/>
        <v>45.344999999999999</v>
      </c>
      <c r="S33" s="19">
        <v>25</v>
      </c>
      <c r="T33" s="19">
        <v>43.02</v>
      </c>
      <c r="U33" s="19">
        <v>52.33</v>
      </c>
      <c r="V33" s="10">
        <f t="shared" si="2"/>
        <v>47.093000000000004</v>
      </c>
      <c r="W33" s="102"/>
      <c r="X33" s="102"/>
      <c r="Y33" s="102"/>
    </row>
    <row r="34" spans="1:25" x14ac:dyDescent="0.25">
      <c r="A34" s="13" t="s">
        <v>30</v>
      </c>
      <c r="B34" s="43" t="s">
        <v>78</v>
      </c>
      <c r="C34" s="43" t="s">
        <v>78</v>
      </c>
      <c r="D34" s="19">
        <v>90</v>
      </c>
      <c r="E34" s="19">
        <v>80</v>
      </c>
      <c r="F34" s="19">
        <v>90</v>
      </c>
      <c r="G34" s="19">
        <v>60</v>
      </c>
      <c r="H34" s="19">
        <v>65</v>
      </c>
      <c r="I34" s="19">
        <v>35</v>
      </c>
      <c r="J34" s="19">
        <v>80</v>
      </c>
      <c r="K34" s="19">
        <v>80</v>
      </c>
      <c r="L34" s="10">
        <f t="shared" si="0"/>
        <v>72.5</v>
      </c>
      <c r="M34" s="43" t="s">
        <v>78</v>
      </c>
      <c r="N34" s="43" t="s">
        <v>78</v>
      </c>
      <c r="O34" s="19">
        <v>90</v>
      </c>
      <c r="P34" s="19">
        <v>85</v>
      </c>
      <c r="Q34" s="19">
        <v>45</v>
      </c>
      <c r="R34" s="79">
        <f t="shared" si="1"/>
        <v>65</v>
      </c>
      <c r="S34" s="19">
        <v>5</v>
      </c>
      <c r="T34" s="19">
        <v>20</v>
      </c>
      <c r="U34" s="19">
        <v>40</v>
      </c>
      <c r="V34" s="10">
        <f t="shared" si="2"/>
        <v>44</v>
      </c>
      <c r="W34" s="102"/>
      <c r="X34" s="102"/>
      <c r="Y34" s="102"/>
    </row>
    <row r="35" spans="1:25" x14ac:dyDescent="0.25">
      <c r="A35" s="13" t="s">
        <v>31</v>
      </c>
      <c r="B35" s="43" t="s">
        <v>78</v>
      </c>
      <c r="C35" s="43" t="s">
        <v>78</v>
      </c>
      <c r="D35" s="19">
        <v>86.46</v>
      </c>
      <c r="E35" s="19">
        <v>87.5</v>
      </c>
      <c r="F35" s="19">
        <v>88.54</v>
      </c>
      <c r="G35" s="19">
        <v>79.17</v>
      </c>
      <c r="H35" s="19">
        <v>73.959999999999994</v>
      </c>
      <c r="I35" s="19">
        <v>50</v>
      </c>
      <c r="J35" s="19">
        <v>77.08</v>
      </c>
      <c r="K35" s="19">
        <v>72.92</v>
      </c>
      <c r="L35" s="10">
        <f t="shared" si="0"/>
        <v>76.953749999999999</v>
      </c>
      <c r="M35" s="43" t="s">
        <v>78</v>
      </c>
      <c r="N35" s="43" t="s">
        <v>78</v>
      </c>
      <c r="O35" s="19">
        <v>64.06</v>
      </c>
      <c r="P35" s="19">
        <v>55.21</v>
      </c>
      <c r="Q35" s="19">
        <v>47.4</v>
      </c>
      <c r="R35" s="79">
        <f t="shared" si="1"/>
        <v>51.305</v>
      </c>
      <c r="S35" s="19">
        <v>28.65</v>
      </c>
      <c r="T35" s="19">
        <v>61.46</v>
      </c>
      <c r="U35" s="19">
        <v>62.5</v>
      </c>
      <c r="V35" s="10">
        <f>AVERAGE(O35,R35,S35:U35)</f>
        <v>53.595000000000006</v>
      </c>
      <c r="W35" s="102"/>
      <c r="X35" s="102"/>
      <c r="Y35" s="102"/>
    </row>
    <row r="36" spans="1:25" x14ac:dyDescent="0.25">
      <c r="A36" s="13" t="s">
        <v>32</v>
      </c>
      <c r="B36" s="43" t="s">
        <v>78</v>
      </c>
      <c r="C36" s="43" t="s">
        <v>78</v>
      </c>
      <c r="D36" s="19">
        <v>92.73</v>
      </c>
      <c r="E36" s="19">
        <v>98.18</v>
      </c>
      <c r="F36" s="19">
        <v>87.27</v>
      </c>
      <c r="G36" s="19">
        <v>83.64</v>
      </c>
      <c r="H36" s="19">
        <v>90</v>
      </c>
      <c r="I36" s="19">
        <v>50.91</v>
      </c>
      <c r="J36" s="19">
        <v>72.73</v>
      </c>
      <c r="K36" s="19">
        <v>56.36</v>
      </c>
      <c r="L36" s="10">
        <f t="shared" si="0"/>
        <v>78.977500000000006</v>
      </c>
      <c r="M36" s="43" t="s">
        <v>78</v>
      </c>
      <c r="N36" s="43" t="s">
        <v>78</v>
      </c>
      <c r="O36" s="19">
        <v>61.82</v>
      </c>
      <c r="P36" s="19">
        <v>56.36</v>
      </c>
      <c r="Q36" s="19">
        <v>30.91</v>
      </c>
      <c r="R36" s="79">
        <f t="shared" si="1"/>
        <v>43.634999999999998</v>
      </c>
      <c r="S36" s="19">
        <v>19.09</v>
      </c>
      <c r="T36" s="19">
        <v>45.45</v>
      </c>
      <c r="U36" s="19">
        <v>47.27</v>
      </c>
      <c r="V36" s="10">
        <f t="shared" si="2"/>
        <v>43.453000000000003</v>
      </c>
      <c r="W36" s="102"/>
      <c r="X36" s="102"/>
      <c r="Y36" s="102"/>
    </row>
    <row r="37" spans="1:25" x14ac:dyDescent="0.25">
      <c r="A37" s="13" t="s">
        <v>55</v>
      </c>
      <c r="B37" s="43" t="s">
        <v>78</v>
      </c>
      <c r="C37" s="43" t="s">
        <v>78</v>
      </c>
      <c r="D37" s="19">
        <v>100</v>
      </c>
      <c r="E37" s="19">
        <v>50</v>
      </c>
      <c r="F37" s="19">
        <v>100</v>
      </c>
      <c r="G37" s="19">
        <v>100</v>
      </c>
      <c r="H37" s="19">
        <v>50</v>
      </c>
      <c r="I37" s="19">
        <v>50</v>
      </c>
      <c r="J37" s="19">
        <v>100</v>
      </c>
      <c r="K37" s="19">
        <v>100</v>
      </c>
      <c r="L37" s="10">
        <f t="shared" si="0"/>
        <v>81.25</v>
      </c>
      <c r="M37" s="43" t="s">
        <v>78</v>
      </c>
      <c r="N37" s="43" t="s">
        <v>78</v>
      </c>
      <c r="O37" s="19">
        <v>50</v>
      </c>
      <c r="P37" s="19">
        <v>0</v>
      </c>
      <c r="Q37" s="19">
        <v>50</v>
      </c>
      <c r="R37" s="79">
        <f t="shared" si="1"/>
        <v>25</v>
      </c>
      <c r="S37" s="19">
        <v>0</v>
      </c>
      <c r="T37" s="19">
        <v>0</v>
      </c>
      <c r="U37" s="19">
        <v>0</v>
      </c>
      <c r="V37" s="10">
        <f t="shared" si="2"/>
        <v>15</v>
      </c>
      <c r="W37" s="102"/>
      <c r="X37" s="102"/>
      <c r="Y37" s="102"/>
    </row>
    <row r="38" spans="1:25" x14ac:dyDescent="0.25">
      <c r="A38" s="13" t="s">
        <v>33</v>
      </c>
      <c r="B38" s="43" t="s">
        <v>78</v>
      </c>
      <c r="C38" s="43" t="s">
        <v>78</v>
      </c>
      <c r="D38" s="19">
        <v>77.709999999999994</v>
      </c>
      <c r="E38" s="19">
        <v>81.93</v>
      </c>
      <c r="F38" s="19">
        <v>87.35</v>
      </c>
      <c r="G38" s="19">
        <v>80.12</v>
      </c>
      <c r="H38" s="19">
        <v>81.33</v>
      </c>
      <c r="I38" s="19">
        <v>46.69</v>
      </c>
      <c r="J38" s="19">
        <v>77.709999999999994</v>
      </c>
      <c r="K38" s="19">
        <v>62.65</v>
      </c>
      <c r="L38" s="10">
        <f t="shared" si="0"/>
        <v>74.436250000000001</v>
      </c>
      <c r="M38" s="43" t="s">
        <v>78</v>
      </c>
      <c r="N38" s="43" t="s">
        <v>78</v>
      </c>
      <c r="O38" s="19">
        <v>53.92</v>
      </c>
      <c r="P38" s="19">
        <v>54.52</v>
      </c>
      <c r="Q38" s="19">
        <v>40.06</v>
      </c>
      <c r="R38" s="79">
        <f t="shared" si="1"/>
        <v>47.290000000000006</v>
      </c>
      <c r="S38" s="19">
        <v>15.36</v>
      </c>
      <c r="T38" s="19">
        <v>56.02</v>
      </c>
      <c r="U38" s="19">
        <v>58.43</v>
      </c>
      <c r="V38" s="10">
        <f t="shared" si="2"/>
        <v>46.204000000000001</v>
      </c>
      <c r="W38" s="102"/>
      <c r="X38" s="102"/>
      <c r="Y38" s="102"/>
    </row>
    <row r="39" spans="1:25" x14ac:dyDescent="0.25">
      <c r="A39" s="13" t="s">
        <v>34</v>
      </c>
      <c r="B39" s="43" t="s">
        <v>78</v>
      </c>
      <c r="C39" s="43" t="s">
        <v>78</v>
      </c>
      <c r="D39" s="19">
        <v>95.24</v>
      </c>
      <c r="E39" s="19">
        <v>95.24</v>
      </c>
      <c r="F39" s="19">
        <v>92.86</v>
      </c>
      <c r="G39" s="19">
        <v>83.33</v>
      </c>
      <c r="H39" s="19">
        <v>80.95</v>
      </c>
      <c r="I39" s="19">
        <v>42.86</v>
      </c>
      <c r="J39" s="19">
        <v>78.569999999999993</v>
      </c>
      <c r="K39" s="19">
        <v>66.67</v>
      </c>
      <c r="L39" s="10">
        <f t="shared" si="0"/>
        <v>79.464999999999989</v>
      </c>
      <c r="M39" s="43" t="s">
        <v>78</v>
      </c>
      <c r="N39" s="43" t="s">
        <v>78</v>
      </c>
      <c r="O39" s="19">
        <v>54.76</v>
      </c>
      <c r="P39" s="19">
        <v>58.33</v>
      </c>
      <c r="Q39" s="19">
        <v>42.86</v>
      </c>
      <c r="R39" s="79">
        <f t="shared" si="1"/>
        <v>50.594999999999999</v>
      </c>
      <c r="S39" s="19">
        <v>23.81</v>
      </c>
      <c r="T39" s="19">
        <v>47.62</v>
      </c>
      <c r="U39" s="19">
        <v>66.67</v>
      </c>
      <c r="V39" s="10">
        <f t="shared" si="2"/>
        <v>48.690999999999995</v>
      </c>
      <c r="W39" s="102"/>
      <c r="X39" s="102"/>
      <c r="Y39" s="102"/>
    </row>
    <row r="40" spans="1:25" x14ac:dyDescent="0.25">
      <c r="A40" s="13" t="s">
        <v>35</v>
      </c>
      <c r="B40" s="43" t="s">
        <v>78</v>
      </c>
      <c r="C40" s="43" t="s">
        <v>78</v>
      </c>
      <c r="D40" s="19">
        <v>68.33</v>
      </c>
      <c r="E40" s="19">
        <v>68.33</v>
      </c>
      <c r="F40" s="19">
        <v>70</v>
      </c>
      <c r="G40" s="19">
        <v>80</v>
      </c>
      <c r="H40" s="19">
        <v>74.17</v>
      </c>
      <c r="I40" s="19">
        <v>48.33</v>
      </c>
      <c r="J40" s="19">
        <v>66.67</v>
      </c>
      <c r="K40" s="19">
        <v>66.67</v>
      </c>
      <c r="L40" s="10">
        <f t="shared" si="0"/>
        <v>67.8125</v>
      </c>
      <c r="M40" s="43" t="s">
        <v>78</v>
      </c>
      <c r="N40" s="43" t="s">
        <v>78</v>
      </c>
      <c r="O40" s="19">
        <v>70.83</v>
      </c>
      <c r="P40" s="19">
        <v>30.83</v>
      </c>
      <c r="Q40" s="19">
        <v>20</v>
      </c>
      <c r="R40" s="79">
        <f t="shared" si="1"/>
        <v>25.414999999999999</v>
      </c>
      <c r="S40" s="19">
        <v>29.17</v>
      </c>
      <c r="T40" s="19">
        <v>40</v>
      </c>
      <c r="U40" s="19">
        <v>41.67</v>
      </c>
      <c r="V40" s="10">
        <f t="shared" si="2"/>
        <v>41.417000000000009</v>
      </c>
      <c r="W40" s="102"/>
      <c r="X40" s="102"/>
      <c r="Y40" s="102"/>
    </row>
  </sheetData>
  <mergeCells count="7">
    <mergeCell ref="O3:V3"/>
    <mergeCell ref="M2:V2"/>
    <mergeCell ref="B4:C4"/>
    <mergeCell ref="M4:N4"/>
    <mergeCell ref="D3:L3"/>
    <mergeCell ref="B2:L2"/>
    <mergeCell ref="B1:V1"/>
  </mergeCells>
  <conditionalFormatting sqref="D5:L6 D8:L15 D17:L40">
    <cfRule type="cellIs" dxfId="5" priority="5" operator="lessThan">
      <formula>59.44</formula>
    </cfRule>
    <cfRule type="cellIs" dxfId="4" priority="6" operator="greaterThan">
      <formula>89.44</formula>
    </cfRule>
  </conditionalFormatting>
  <conditionalFormatting sqref="O5:Q6 O8:Q15 O17:Q40 S5:V6 S8:V15 S17:V40">
    <cfRule type="cellIs" dxfId="3" priority="3" operator="lessThan">
      <formula>39.4</formula>
    </cfRule>
    <cfRule type="cellIs" dxfId="2" priority="4" operator="greaterThan">
      <formula>59.44</formula>
    </cfRule>
  </conditionalFormatting>
  <conditionalFormatting sqref="R5:R40">
    <cfRule type="cellIs" dxfId="1" priority="2" operator="greaterThan">
      <formula>59.44</formula>
    </cfRule>
    <cfRule type="cellIs" dxfId="0" priority="1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R5:R6 R8:R15 R17:R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Сопровод</vt:lpstr>
      <vt:lpstr>Результаты все классы </vt:lpstr>
      <vt:lpstr>7 класс</vt:lpstr>
      <vt:lpstr>7 класс (П)</vt:lpstr>
      <vt:lpstr>8 класс</vt:lpstr>
      <vt:lpstr>8 класс (П)</vt:lpstr>
      <vt:lpstr>10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dcterms:created xsi:type="dcterms:W3CDTF">2015-06-05T18:19:34Z</dcterms:created>
  <dcterms:modified xsi:type="dcterms:W3CDTF">2025-07-03T02:38:25Z</dcterms:modified>
</cp:coreProperties>
</file>